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lavazquez\Desktop\"/>
    </mc:Choice>
  </mc:AlternateContent>
  <xr:revisionPtr revIDLastSave="0" documentId="13_ncr:1_{0DB33470-7149-4E1A-B564-7DFBAF415749}" xr6:coauthVersionLast="47" xr6:coauthVersionMax="47" xr10:uidLastSave="{00000000-0000-0000-0000-000000000000}"/>
  <bookViews>
    <workbookView xWindow="0" yWindow="30" windowWidth="28800" windowHeight="15570" tabRatio="757" xr2:uid="{00000000-000D-0000-FFFF-FFFF00000000}"/>
  </bookViews>
  <sheets>
    <sheet name="Indice" sheetId="6" r:id="rId1"/>
    <sheet name="III.1.Solicitudes COMAR" sheetId="8" r:id="rId2"/>
    <sheet name="III.2. PobMexDesp ACNUR" sheetId="9" r:id="rId3"/>
    <sheet name="III.3. PobDesplEnMéxico ACNUR" sheetId="2" r:id="rId4"/>
    <sheet name="III.4.Pers_Desp_Orig ACNUR" sheetId="7" r:id="rId5"/>
    <sheet name="III.5.Pers_Desp_Asilo ACNUR" sheetId="4" r:id="rId6"/>
    <sheet name="III.6. Pobl desplazada ACNUR" sheetId="1" r:id="rId7"/>
  </sheets>
  <definedNames>
    <definedName name="_xlnm._FilterDatabase" localSheetId="1" hidden="1">'III.1.Solicitudes COMAR'!$B$5:$K$28</definedName>
    <definedName name="_xlnm._FilterDatabase" localSheetId="4" hidden="1">'III.4.Pers_Desp_Orig ACNUR'!$A$8:$BN$8</definedName>
    <definedName name="_xlnm._FilterDatabase" localSheetId="5" hidden="1">'III.5.Pers_Desp_Asilo ACNUR'!$B$8:$BJ$8</definedName>
    <definedName name="_xlnm._FilterDatabase" localSheetId="6" hidden="1">'III.6. Pobl desplazada ACNUR'!$B$14:$J$14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8" l="1"/>
  <c r="BG223" i="7"/>
  <c r="F7" i="9"/>
  <c r="F6" i="9"/>
  <c r="H223" i="7" l="1"/>
  <c r="E223" i="7"/>
  <c r="E202" i="4"/>
  <c r="G202" i="4"/>
  <c r="H202" i="4"/>
  <c r="I202" i="4"/>
  <c r="J202" i="4"/>
  <c r="K202" i="4"/>
  <c r="L202" i="4"/>
  <c r="N202" i="4"/>
  <c r="O202" i="4"/>
  <c r="P202" i="4"/>
  <c r="Q202" i="4"/>
  <c r="S202" i="4"/>
  <c r="T202" i="4"/>
  <c r="U202" i="4"/>
  <c r="V202" i="4"/>
  <c r="X202" i="4"/>
  <c r="Y202" i="4"/>
  <c r="Z202" i="4"/>
  <c r="AA202" i="4"/>
  <c r="AC202" i="4"/>
  <c r="AD202" i="4"/>
  <c r="AE202" i="4"/>
  <c r="AF202" i="4"/>
  <c r="AH202" i="4"/>
  <c r="AI202" i="4"/>
  <c r="AJ202" i="4"/>
  <c r="AK202" i="4"/>
  <c r="AM202" i="4"/>
  <c r="AN202" i="4"/>
  <c r="AO202" i="4"/>
  <c r="AP202" i="4"/>
  <c r="AR202" i="4"/>
  <c r="AS202" i="4"/>
  <c r="AT202" i="4"/>
  <c r="AU202" i="4"/>
  <c r="AW202" i="4"/>
  <c r="AX202" i="4"/>
  <c r="AY202" i="4"/>
  <c r="AZ202" i="4"/>
  <c r="BB202" i="4"/>
  <c r="BC202" i="4"/>
  <c r="BD202" i="4"/>
  <c r="BE202" i="4"/>
  <c r="BG202" i="4"/>
  <c r="BH202" i="4"/>
  <c r="BI202" i="4"/>
  <c r="BJ202" i="4"/>
  <c r="D202" i="4"/>
  <c r="BJ223" i="7" l="1"/>
  <c r="BI223" i="7"/>
  <c r="BH223" i="7"/>
  <c r="BK223" i="7"/>
  <c r="BL223" i="7"/>
  <c r="F7" i="2" l="1"/>
  <c r="F6" i="2"/>
  <c r="C6" i="1"/>
  <c r="C7" i="1"/>
  <c r="G9" i="8"/>
  <c r="G8" i="8"/>
  <c r="G7" i="8"/>
  <c r="AV223" i="7"/>
  <c r="BF223" i="7"/>
  <c r="BE223" i="7"/>
  <c r="BD223" i="7"/>
  <c r="BB223" i="7"/>
  <c r="BA223" i="7"/>
  <c r="AZ223" i="7"/>
  <c r="AY223" i="7"/>
  <c r="AU223" i="7"/>
  <c r="AT223" i="7"/>
  <c r="AR223" i="7"/>
  <c r="AO223" i="7"/>
  <c r="AJ223" i="7"/>
  <c r="AE223" i="7"/>
  <c r="Z223" i="7"/>
  <c r="U223" i="7"/>
  <c r="Q223" i="7"/>
  <c r="P223" i="7"/>
  <c r="N223" i="7"/>
  <c r="F223" i="7"/>
  <c r="I223" i="7"/>
  <c r="AW223" i="7" l="1"/>
  <c r="AQ223" i="7"/>
  <c r="AP223" i="7"/>
  <c r="AM223" i="7"/>
  <c r="AL223" i="7"/>
  <c r="AK223" i="7"/>
  <c r="AH223" i="7"/>
  <c r="AG223" i="7"/>
  <c r="AF223" i="7"/>
  <c r="AC223" i="7"/>
  <c r="AB223" i="7"/>
  <c r="AA223" i="7"/>
  <c r="X223" i="7"/>
  <c r="W223" i="7"/>
  <c r="V223" i="7"/>
  <c r="S223" i="7"/>
  <c r="R223" i="7"/>
  <c r="M223" i="7"/>
  <c r="L223" i="7"/>
  <c r="K223" i="7"/>
</calcChain>
</file>

<file path=xl/sharedStrings.xml><?xml version="1.0" encoding="utf-8"?>
<sst xmlns="http://schemas.openxmlformats.org/spreadsheetml/2006/main" count="1796" uniqueCount="735">
  <si>
    <t>TOTAL</t>
  </si>
  <si>
    <t>Afganistán</t>
  </si>
  <si>
    <t>Albania</t>
  </si>
  <si>
    <t>Argelia</t>
  </si>
  <si>
    <t>Andorra</t>
  </si>
  <si>
    <t>Angola</t>
  </si>
  <si>
    <t>Anguila</t>
  </si>
  <si>
    <t>Antigua y Barbuda</t>
  </si>
  <si>
    <t>Argentina</t>
  </si>
  <si>
    <t>Armenia</t>
  </si>
  <si>
    <t>Aruba</t>
  </si>
  <si>
    <t>Australia</t>
  </si>
  <si>
    <t>Austria</t>
  </si>
  <si>
    <t>Azerbaiyán</t>
  </si>
  <si>
    <t>Bahamas</t>
  </si>
  <si>
    <t>Bahréin</t>
  </si>
  <si>
    <t>Bangladesh</t>
  </si>
  <si>
    <t>Barbados</t>
  </si>
  <si>
    <t>Bélgica</t>
  </si>
  <si>
    <t>Belice</t>
  </si>
  <si>
    <t>Benín</t>
  </si>
  <si>
    <t>Bután</t>
  </si>
  <si>
    <t>Bosnia y Herzegovina</t>
  </si>
  <si>
    <t>Botsuana</t>
  </si>
  <si>
    <t>Brasil</t>
  </si>
  <si>
    <t>Brunei Darussalam</t>
  </si>
  <si>
    <t>Bulgaria</t>
  </si>
  <si>
    <t>Burkina Faso</t>
  </si>
  <si>
    <t>Burundi</t>
  </si>
  <si>
    <t>Tibet</t>
  </si>
  <si>
    <t>Cabo Verde</t>
  </si>
  <si>
    <t>Camboya</t>
  </si>
  <si>
    <t>Camerún</t>
  </si>
  <si>
    <t>Canadá</t>
  </si>
  <si>
    <t>Islas Caimán</t>
  </si>
  <si>
    <t>República Centroafricana</t>
  </si>
  <si>
    <t>Chad</t>
  </si>
  <si>
    <t>Chile</t>
  </si>
  <si>
    <t>China</t>
  </si>
  <si>
    <t>Colombia</t>
  </si>
  <si>
    <t>Comoras</t>
  </si>
  <si>
    <t>Congo</t>
  </si>
  <si>
    <t>Costa Rica</t>
  </si>
  <si>
    <t>Costa de Marfil</t>
  </si>
  <si>
    <t>Croacia</t>
  </si>
  <si>
    <t>Cuba</t>
  </si>
  <si>
    <t>Chipre</t>
  </si>
  <si>
    <t>República Checa</t>
  </si>
  <si>
    <t>República Democrática del Congo</t>
  </si>
  <si>
    <t>Dinamarca</t>
  </si>
  <si>
    <t>Dominica</t>
  </si>
  <si>
    <t>República Dominicana</t>
  </si>
  <si>
    <t>Ecuador</t>
  </si>
  <si>
    <t>Egipto</t>
  </si>
  <si>
    <t>El Salvador</t>
  </si>
  <si>
    <t>Guinea Ecuatorial</t>
  </si>
  <si>
    <t>Eritrea</t>
  </si>
  <si>
    <t>Estonia</t>
  </si>
  <si>
    <t>Etiopía</t>
  </si>
  <si>
    <t>Finlandia</t>
  </si>
  <si>
    <t>Francia</t>
  </si>
  <si>
    <t>Guayana Francesa</t>
  </si>
  <si>
    <t>Gabón</t>
  </si>
  <si>
    <t>Gambia</t>
  </si>
  <si>
    <t>Georgia</t>
  </si>
  <si>
    <t>Alemania</t>
  </si>
  <si>
    <t>Ghana</t>
  </si>
  <si>
    <t>Grecia</t>
  </si>
  <si>
    <t>Granada</t>
  </si>
  <si>
    <t>Guadalupe</t>
  </si>
  <si>
    <t>Guatemala</t>
  </si>
  <si>
    <t>Guinea</t>
  </si>
  <si>
    <t>Guyana</t>
  </si>
  <si>
    <t>Haití</t>
  </si>
  <si>
    <t>Honduras</t>
  </si>
  <si>
    <t>Hungría</t>
  </si>
  <si>
    <t>Islandia</t>
  </si>
  <si>
    <t>India</t>
  </si>
  <si>
    <t>Indonesia</t>
  </si>
  <si>
    <t>Irán</t>
  </si>
  <si>
    <t>Irak</t>
  </si>
  <si>
    <t>Irlanda</t>
  </si>
  <si>
    <t>Israel</t>
  </si>
  <si>
    <t>Italia</t>
  </si>
  <si>
    <t>Jamaica</t>
  </si>
  <si>
    <t>Japón</t>
  </si>
  <si>
    <t>Jordania</t>
  </si>
  <si>
    <t>Kazajstán</t>
  </si>
  <si>
    <t>Kenia</t>
  </si>
  <si>
    <t>Kiribati</t>
  </si>
  <si>
    <t>Kuwait</t>
  </si>
  <si>
    <t>Kirguistán</t>
  </si>
  <si>
    <t>Letonia</t>
  </si>
  <si>
    <t>Líbano</t>
  </si>
  <si>
    <t>Lesoto</t>
  </si>
  <si>
    <t>Liberia</t>
  </si>
  <si>
    <t>Libia</t>
  </si>
  <si>
    <t>Liechtenstein</t>
  </si>
  <si>
    <t>Lituania</t>
  </si>
  <si>
    <t>Luxemburgo</t>
  </si>
  <si>
    <t>Madagascar</t>
  </si>
  <si>
    <t>Malawi</t>
  </si>
  <si>
    <t>Malasia</t>
  </si>
  <si>
    <t>Maldivas</t>
  </si>
  <si>
    <t>Malí</t>
  </si>
  <si>
    <t>Malta</t>
  </si>
  <si>
    <t>Islas Marshall</t>
  </si>
  <si>
    <t>Martinica</t>
  </si>
  <si>
    <t>Mauritania</t>
  </si>
  <si>
    <t>Mauricio</t>
  </si>
  <si>
    <t>México</t>
  </si>
  <si>
    <t xml:space="preserve">Micronesia </t>
  </si>
  <si>
    <t>Mónaco</t>
  </si>
  <si>
    <t>Mongolia</t>
  </si>
  <si>
    <t>Montenegro</t>
  </si>
  <si>
    <t>Marruecos</t>
  </si>
  <si>
    <t>Mozambique</t>
  </si>
  <si>
    <t>Myanmar</t>
  </si>
  <si>
    <t>Namibia</t>
  </si>
  <si>
    <t>Nauru</t>
  </si>
  <si>
    <t>Nepal</t>
  </si>
  <si>
    <t>Países Bajos</t>
  </si>
  <si>
    <t>Nueva Zelanda</t>
  </si>
  <si>
    <t>Nicaragua</t>
  </si>
  <si>
    <t>Níger</t>
  </si>
  <si>
    <t>Nigeria</t>
  </si>
  <si>
    <t>Niue</t>
  </si>
  <si>
    <t>Noruega</t>
  </si>
  <si>
    <t>Omán</t>
  </si>
  <si>
    <t>Pakistán</t>
  </si>
  <si>
    <t>Palau</t>
  </si>
  <si>
    <t>Panamá</t>
  </si>
  <si>
    <t>Papúa Nueva Guinea</t>
  </si>
  <si>
    <t>Paraguay</t>
  </si>
  <si>
    <t>Perú</t>
  </si>
  <si>
    <t>Filipinas</t>
  </si>
  <si>
    <t>Polonia</t>
  </si>
  <si>
    <t>Portugal</t>
  </si>
  <si>
    <t>Catar</t>
  </si>
  <si>
    <t>Rumania</t>
  </si>
  <si>
    <t>Rusia</t>
  </si>
  <si>
    <t>Ruanda</t>
  </si>
  <si>
    <t>San Cristóbal y Nieves</t>
  </si>
  <si>
    <t>Santa Lucía</t>
  </si>
  <si>
    <t>San Vicente y las Granadinas</t>
  </si>
  <si>
    <t>Samoa</t>
  </si>
  <si>
    <t>San Marino</t>
  </si>
  <si>
    <t>Arabia Saudita</t>
  </si>
  <si>
    <t>Senegal</t>
  </si>
  <si>
    <t>Serbia</t>
  </si>
  <si>
    <t>Seychelles</t>
  </si>
  <si>
    <t>Sierra Leona</t>
  </si>
  <si>
    <t>Singapur</t>
  </si>
  <si>
    <t>Eslovaquia</t>
  </si>
  <si>
    <t>Eslovenia</t>
  </si>
  <si>
    <t>Islas Salomón</t>
  </si>
  <si>
    <t>Somalia</t>
  </si>
  <si>
    <t>Sudáfrica</t>
  </si>
  <si>
    <t>Sudán del Sur</t>
  </si>
  <si>
    <t>España</t>
  </si>
  <si>
    <t>Sri Lanka</t>
  </si>
  <si>
    <t>Palestina</t>
  </si>
  <si>
    <t xml:space="preserve">Sudán </t>
  </si>
  <si>
    <t>Suazilandia</t>
  </si>
  <si>
    <t>Suecia</t>
  </si>
  <si>
    <t>Suiza</t>
  </si>
  <si>
    <t>República Árabe Siria</t>
  </si>
  <si>
    <t>Tayikistán</t>
  </si>
  <si>
    <t>Tailandia</t>
  </si>
  <si>
    <t>Macedonia</t>
  </si>
  <si>
    <t>Togo</t>
  </si>
  <si>
    <t>Tonga</t>
  </si>
  <si>
    <t>Trinidad y Tobago</t>
  </si>
  <si>
    <t>Túnez</t>
  </si>
  <si>
    <t>Turquía</t>
  </si>
  <si>
    <t>Turkmenistán</t>
  </si>
  <si>
    <t>Islas Turcas y Caicos</t>
  </si>
  <si>
    <t>Tuvalu</t>
  </si>
  <si>
    <t>Uganda</t>
  </si>
  <si>
    <t>Ucrania</t>
  </si>
  <si>
    <t>Emiratos Árabes Unidos</t>
  </si>
  <si>
    <t>Tanzania</t>
  </si>
  <si>
    <t>Uruguay</t>
  </si>
  <si>
    <t>Uzbekistán</t>
  </si>
  <si>
    <t>Vanuatu</t>
  </si>
  <si>
    <t>Venezuela</t>
  </si>
  <si>
    <t>Sahara Occidental</t>
  </si>
  <si>
    <t>Yemen</t>
  </si>
  <si>
    <t>Zambia</t>
  </si>
  <si>
    <t>Zimbabue</t>
  </si>
  <si>
    <t>Año</t>
  </si>
  <si>
    <t>Total</t>
  </si>
  <si>
    <t>--</t>
  </si>
  <si>
    <t>Reino Unido</t>
  </si>
  <si>
    <t>Notas: 1) Refugiados: Son aquellas personas que reciben protección complementaria de manera temporal por parte de países distintos al de su nacionalidad, dado que no pueden volver a su país de origen por temores fundados de ser perseguidos por motivos de raza, religión, nacionalidad, formar parte de algún grupo social, o preferencias políticas.</t>
  </si>
  <si>
    <t xml:space="preserve">- Sin información </t>
  </si>
  <si>
    <t xml:space="preserve">2) Solicitantes de asilo: Son aquellas personas que solicitan protección a países distintos al de su nacionalidad pero su solicitud aún no ha sido resuelta. </t>
  </si>
  <si>
    <t>-- No existía la categoría en ese año.</t>
  </si>
  <si>
    <t xml:space="preserve">3) Desplazados internos: Son aquellas personas que abandonan su lugar de residencia de manera forzada por diferentes razones como por ejemplo, conflictos o persecuciones y desastres naturales, pero que permanecen en su país.  </t>
  </si>
  <si>
    <t>5) Apátridas: Son aquellas personas que no son considerados como parte de algún país, es decir no tienen nacionalidad y no gozan de los derechos fundamentales como los nacionales en su país de origen. Se incluye a aquellas personas que se encuentran en estatus de nacionalidad pendiente.</t>
  </si>
  <si>
    <t>-- Sin información.</t>
  </si>
  <si>
    <t>Total *</t>
  </si>
  <si>
    <t>*La suma de los conceptos, no necesariamiente concide con el total</t>
  </si>
  <si>
    <t>Bielorrusia</t>
  </si>
  <si>
    <t>Regresar</t>
  </si>
  <si>
    <r>
      <t>Refugiados</t>
    </r>
    <r>
      <rPr>
        <b/>
        <vertAlign val="superscript"/>
        <sz val="10"/>
        <color theme="0"/>
        <rFont val="Montserrat"/>
      </rPr>
      <t>1</t>
    </r>
  </si>
  <si>
    <r>
      <t>Solicitantes de asilo</t>
    </r>
    <r>
      <rPr>
        <b/>
        <vertAlign val="superscript"/>
        <sz val="10"/>
        <color theme="0"/>
        <rFont val="Montserrat"/>
      </rPr>
      <t>2</t>
    </r>
    <r>
      <rPr>
        <b/>
        <sz val="10"/>
        <color theme="0"/>
        <rFont val="Montserrat"/>
      </rPr>
      <t xml:space="preserve"> </t>
    </r>
  </si>
  <si>
    <r>
      <t>Desplazados internos</t>
    </r>
    <r>
      <rPr>
        <b/>
        <vertAlign val="superscript"/>
        <sz val="10"/>
        <color theme="0"/>
        <rFont val="Montserrat"/>
      </rPr>
      <t>3</t>
    </r>
  </si>
  <si>
    <r>
      <t>Refugiados retornados</t>
    </r>
    <r>
      <rPr>
        <b/>
        <vertAlign val="superscript"/>
        <sz val="10"/>
        <color theme="0"/>
        <rFont val="Montserrat"/>
      </rPr>
      <t>4</t>
    </r>
    <r>
      <rPr>
        <b/>
        <sz val="10"/>
        <color theme="0"/>
        <rFont val="Montserrat"/>
      </rPr>
      <t xml:space="preserve"> </t>
    </r>
  </si>
  <si>
    <r>
      <t>Desplazados internos devueltos</t>
    </r>
    <r>
      <rPr>
        <b/>
        <vertAlign val="superscript"/>
        <sz val="10"/>
        <color theme="0"/>
        <rFont val="Montserrat"/>
      </rPr>
      <t>5</t>
    </r>
  </si>
  <si>
    <r>
      <t>Apátridas</t>
    </r>
    <r>
      <rPr>
        <b/>
        <vertAlign val="superscript"/>
        <sz val="10"/>
        <color theme="0"/>
        <rFont val="Montserrat"/>
      </rPr>
      <t>6</t>
    </r>
  </si>
  <si>
    <t>4) Apátridas: Son aquellas personas que no son considerados como parte de algún país, es decir no tienen nacionalidad y no gozan de los derechos fundamentales como los nacionales en su país de origen. Se incluye a aquellas personas que se encuentran en estatus de nacionalidad pendiente.</t>
  </si>
  <si>
    <t xml:space="preserve">Año </t>
  </si>
  <si>
    <t>Personas pendientes por resolver</t>
  </si>
  <si>
    <t>Cancelación</t>
  </si>
  <si>
    <t>196**</t>
  </si>
  <si>
    <t>179**</t>
  </si>
  <si>
    <t>219**</t>
  </si>
  <si>
    <t>1205**</t>
  </si>
  <si>
    <t>4180**</t>
  </si>
  <si>
    <t>**Personas pendientes con respecto a su solicitud.</t>
  </si>
  <si>
    <r>
      <t>Solicitantes</t>
    </r>
    <r>
      <rPr>
        <b/>
        <vertAlign val="superscript"/>
        <sz val="11"/>
        <color rgb="FFFFFFFF"/>
        <rFont val="Montserrat"/>
      </rPr>
      <t>1</t>
    </r>
  </si>
  <si>
    <r>
      <t>Solicitantes que concluyeron el procedimiento</t>
    </r>
    <r>
      <rPr>
        <b/>
        <vertAlign val="superscript"/>
        <sz val="11"/>
        <color rgb="FFFFFFFF"/>
        <rFont val="Montserrat"/>
      </rPr>
      <t>2</t>
    </r>
  </si>
  <si>
    <r>
      <t>Reconocidos</t>
    </r>
    <r>
      <rPr>
        <b/>
        <vertAlign val="superscript"/>
        <sz val="11"/>
        <color rgb="FFFFFFFF"/>
        <rFont val="Montserrat"/>
      </rPr>
      <t>3</t>
    </r>
  </si>
  <si>
    <r>
      <t>Protección complementaria</t>
    </r>
    <r>
      <rPr>
        <b/>
        <vertAlign val="superscript"/>
        <sz val="11"/>
        <color rgb="FFFFFFFF"/>
        <rFont val="Montserrat"/>
      </rPr>
      <t>4</t>
    </r>
  </si>
  <si>
    <t>2) Solicitante que concluye el procedimiento: extranjero que llevó a término su procedimiento de reconocimiento de la condición de refugiado.</t>
  </si>
  <si>
    <t>5)No Reconocidos: extranjeros que tras el análisis respectivo, no son reconocidos como refugiados ni reciben protección complementaria.</t>
  </si>
  <si>
    <t>6)Abandono y desistimiento: accciones atribuibles al solicitante que ocasionan la conclusión del procedimiento de reconocimiento de la condición de refugiado sin que la COMAR haya interferido o propiciado tales actos.</t>
  </si>
  <si>
    <r>
      <t>4)Protección Complementaria: extranjero que encontrándose en alguno de los supuestos contemplados en el artículo 28 de la Ley sobre Refugiados, Protección Complementaria y Asilo Político, tras el análisis respectivo de la COMAR, recibe protección por el Gobierno de México</t>
    </r>
    <r>
      <rPr>
        <i/>
        <sz val="8"/>
        <rFont val="Montserrat"/>
      </rPr>
      <t>.</t>
    </r>
  </si>
  <si>
    <t>3. REFUGIADOS Y OTRAS FORMAS DE PROTECCIÓN (COMAR Y ACNUR)</t>
  </si>
  <si>
    <r>
      <t>Solicitantes de Asilo</t>
    </r>
    <r>
      <rPr>
        <b/>
        <vertAlign val="superscript"/>
        <sz val="10"/>
        <color theme="0"/>
        <rFont val="Montserrat"/>
      </rPr>
      <t>2</t>
    </r>
  </si>
  <si>
    <r>
      <t>Apátridas</t>
    </r>
    <r>
      <rPr>
        <b/>
        <vertAlign val="superscript"/>
        <sz val="10"/>
        <color theme="0"/>
        <rFont val="Montserrat"/>
      </rPr>
      <t>4</t>
    </r>
  </si>
  <si>
    <r>
      <t>Otros grupos de interés</t>
    </r>
    <r>
      <rPr>
        <b/>
        <vertAlign val="superscript"/>
        <sz val="10"/>
        <color theme="0"/>
        <rFont val="Montserrat"/>
      </rPr>
      <t>4</t>
    </r>
  </si>
  <si>
    <r>
      <t>Apátridas</t>
    </r>
    <r>
      <rPr>
        <b/>
        <vertAlign val="superscript"/>
        <sz val="10"/>
        <rFont val="Montserrat"/>
      </rPr>
      <t>5</t>
    </r>
  </si>
  <si>
    <t>Fuente: Elaborado por el CONAPO con cifras del Alto Comisionado de las Naciones Unidas para los refugiados (ACNUR) en http://popstats.unhcr.org/en/overview (11/11/2021)</t>
  </si>
  <si>
    <r>
      <t>No reconocido</t>
    </r>
    <r>
      <rPr>
        <b/>
        <vertAlign val="superscript"/>
        <sz val="11"/>
        <color rgb="FFFFFFFF"/>
        <rFont val="Montserrat"/>
      </rPr>
      <t>5</t>
    </r>
  </si>
  <si>
    <r>
      <t>Abandono</t>
    </r>
    <r>
      <rPr>
        <b/>
        <vertAlign val="superscript"/>
        <sz val="11"/>
        <color rgb="FFFFFFFF"/>
        <rFont val="Montserrat"/>
      </rPr>
      <t>6</t>
    </r>
  </si>
  <si>
    <r>
      <t>Desistimiento</t>
    </r>
    <r>
      <rPr>
        <b/>
        <vertAlign val="superscript"/>
        <sz val="11"/>
        <color rgb="FFFFFFFF"/>
        <rFont val="Montserrat"/>
      </rPr>
      <t>6</t>
    </r>
  </si>
  <si>
    <t>Fuente: Elaborado por el CONAPO con cifras del Alto Comisionado de las Naciones Unidas para los refugiados (ACNUR) en http://popstats.unhcr.org/en/overview (10/07/2023)</t>
  </si>
  <si>
    <r>
      <t>Solicitantes de asilo</t>
    </r>
    <r>
      <rPr>
        <b/>
        <vertAlign val="superscript"/>
        <sz val="10"/>
        <color theme="0"/>
        <rFont val="Montserrat"/>
      </rPr>
      <t>2</t>
    </r>
  </si>
  <si>
    <t>1) Solicitante de la Condición de Refugiado: extranjero que encontrándose en territorio nacional, accede al procedimiento de reconocimiento de la condición de refugiado, mismo que se tramita ante la Coordinación General de la Comisión Mexicana de Ayuda a Refugiados y que podría ser canalizado por cualquier autoridad (artículo 21 de la Ley sobre Refugiados, Protección Complementaria y Asilo Político).</t>
  </si>
  <si>
    <t xml:space="preserve"> 15 398</t>
  </si>
  <si>
    <t xml:space="preserve"> 111 728</t>
  </si>
  <si>
    <t xml:space="preserve">  </t>
  </si>
  <si>
    <t xml:space="preserve"> 16 403</t>
  </si>
  <si>
    <t xml:space="preserve"> 117 936</t>
  </si>
  <si>
    <t xml:space="preserve"> 2 277</t>
  </si>
  <si>
    <t xml:space="preserve"> 4 127</t>
  </si>
  <si>
    <t xml:space="preserve"> 2 508</t>
  </si>
  <si>
    <t xml:space="preserve"> 4 673</t>
  </si>
  <si>
    <t xml:space="preserve"> 4 467</t>
  </si>
  <si>
    <t xml:space="preserve"> 8 239</t>
  </si>
  <si>
    <t xml:space="preserve"> 5 385</t>
  </si>
  <si>
    <t xml:space="preserve"> 12 632</t>
  </si>
  <si>
    <t xml:space="preserve"> 8 674</t>
  </si>
  <si>
    <t xml:space="preserve"> 668 038</t>
  </si>
  <si>
    <t xml:space="preserve"> 8 720</t>
  </si>
  <si>
    <t xml:space="preserve"> 744 949</t>
  </si>
  <si>
    <t>1 103 245</t>
  </si>
  <si>
    <t xml:space="preserve"> 40 207</t>
  </si>
  <si>
    <t xml:space="preserve"> 370 320</t>
  </si>
  <si>
    <t>1 177 327</t>
  </si>
  <si>
    <t xml:space="preserve"> 43 878</t>
  </si>
  <si>
    <t xml:space="preserve"> 671 011</t>
  </si>
  <si>
    <t xml:space="preserve"> 7 483</t>
  </si>
  <si>
    <t xml:space="preserve"> 10 309</t>
  </si>
  <si>
    <t xml:space="preserve"> 7 029</t>
  </si>
  <si>
    <t xml:space="preserve"> 11 329</t>
  </si>
  <si>
    <t xml:space="preserve"> 8 701</t>
  </si>
  <si>
    <t xml:space="preserve"> 62 085</t>
  </si>
  <si>
    <t xml:space="preserve"> 1 665</t>
  </si>
  <si>
    <t xml:space="preserve"> 11 041</t>
  </si>
  <si>
    <t xml:space="preserve"> 164 019</t>
  </si>
  <si>
    <t xml:space="preserve"> 29 390</t>
  </si>
  <si>
    <t xml:space="preserve"> 18 853</t>
  </si>
  <si>
    <t xml:space="preserve"> 4 105</t>
  </si>
  <si>
    <t xml:space="preserve"> 298 458</t>
  </si>
  <si>
    <t xml:space="preserve"> 34 324</t>
  </si>
  <si>
    <t xml:space="preserve"> 21 901</t>
  </si>
  <si>
    <t xml:space="preserve"> 2 686</t>
  </si>
  <si>
    <t xml:space="preserve"> 224 016</t>
  </si>
  <si>
    <t xml:space="preserve"> 37 305</t>
  </si>
  <si>
    <t xml:space="preserve"> 352 960</t>
  </si>
  <si>
    <t xml:space="preserve"> 73 233</t>
  </si>
  <si>
    <t>2 610 278</t>
  </si>
  <si>
    <t xml:space="preserve"> 383 660</t>
  </si>
  <si>
    <t xml:space="preserve"> 83 105</t>
  </si>
  <si>
    <t>3 084 916</t>
  </si>
  <si>
    <t xml:space="preserve"> 1 576</t>
  </si>
  <si>
    <t xml:space="preserve"> 1 715</t>
  </si>
  <si>
    <t xml:space="preserve"> 1 842</t>
  </si>
  <si>
    <t xml:space="preserve"> 3 982</t>
  </si>
  <si>
    <t xml:space="preserve"> 133 280</t>
  </si>
  <si>
    <t xml:space="preserve"> 61 429</t>
  </si>
  <si>
    <t xml:space="preserve"> 98 898</t>
  </si>
  <si>
    <t xml:space="preserve"> 2 735</t>
  </si>
  <si>
    <t xml:space="preserve"> 132 818</t>
  </si>
  <si>
    <t xml:space="preserve"> 56 687</t>
  </si>
  <si>
    <t xml:space="preserve"> 6 344</t>
  </si>
  <si>
    <t xml:space="preserve"> 14 000</t>
  </si>
  <si>
    <t xml:space="preserve"> 24 000</t>
  </si>
  <si>
    <t xml:space="preserve"> 1 102</t>
  </si>
  <si>
    <t xml:space="preserve"> 2 834</t>
  </si>
  <si>
    <t xml:space="preserve"> 10 583</t>
  </si>
  <si>
    <t xml:space="preserve"> 3 521</t>
  </si>
  <si>
    <t xml:space="preserve"> 9 046</t>
  </si>
  <si>
    <t xml:space="preserve"> 4 989</t>
  </si>
  <si>
    <t xml:space="preserve"> 150 368</t>
  </si>
  <si>
    <t xml:space="preserve"> 129 467</t>
  </si>
  <si>
    <t xml:space="preserve"> 5 525</t>
  </si>
  <si>
    <t xml:space="preserve"> 105 214</t>
  </si>
  <si>
    <t xml:space="preserve"> 183 651</t>
  </si>
  <si>
    <t xml:space="preserve"> 1 052</t>
  </si>
  <si>
    <t xml:space="preserve"> 1 056</t>
  </si>
  <si>
    <t xml:space="preserve"> 2 206</t>
  </si>
  <si>
    <t xml:space="preserve"> 5 510</t>
  </si>
  <si>
    <t xml:space="preserve"> 2 190</t>
  </si>
  <si>
    <t xml:space="preserve"> 6 881</t>
  </si>
  <si>
    <t xml:space="preserve"> 1 343</t>
  </si>
  <si>
    <t xml:space="preserve"> 3 720</t>
  </si>
  <si>
    <t xml:space="preserve"> 1 417</t>
  </si>
  <si>
    <t xml:space="preserve"> 4 452</t>
  </si>
  <si>
    <t xml:space="preserve"> 52 742</t>
  </si>
  <si>
    <t xml:space="preserve"> 44 399</t>
  </si>
  <si>
    <t xml:space="preserve"> 68 547</t>
  </si>
  <si>
    <t xml:space="preserve"> 42 959</t>
  </si>
  <si>
    <t xml:space="preserve"> 245 781</t>
  </si>
  <si>
    <t xml:space="preserve"> 16 648</t>
  </si>
  <si>
    <t xml:space="preserve"> 15 611</t>
  </si>
  <si>
    <t xml:space="preserve"> 248 219</t>
  </si>
  <si>
    <t xml:space="preserve"> 23 523</t>
  </si>
  <si>
    <t xml:space="preserve"> 13 564</t>
  </si>
  <si>
    <t xml:space="preserve"> 2 003</t>
  </si>
  <si>
    <t xml:space="preserve"> 1 249</t>
  </si>
  <si>
    <t xml:space="preserve"> 2 167</t>
  </si>
  <si>
    <t xml:space="preserve"> 1 541</t>
  </si>
  <si>
    <t xml:space="preserve"> 13 986</t>
  </si>
  <si>
    <t xml:space="preserve"> 15 786</t>
  </si>
  <si>
    <t xml:space="preserve"> 15 129</t>
  </si>
  <si>
    <t xml:space="preserve"> 17 466</t>
  </si>
  <si>
    <t xml:space="preserve"> 29 976</t>
  </si>
  <si>
    <t xml:space="preserve"> 7 105</t>
  </si>
  <si>
    <t xml:space="preserve"> 213 018</t>
  </si>
  <si>
    <t xml:space="preserve"> 31 735</t>
  </si>
  <si>
    <t xml:space="preserve"> 6 708</t>
  </si>
  <si>
    <t xml:space="preserve"> 211 823</t>
  </si>
  <si>
    <t xml:space="preserve"> 5 734</t>
  </si>
  <si>
    <t xml:space="preserve"> 8 384</t>
  </si>
  <si>
    <t xml:space="preserve"> 6 615</t>
  </si>
  <si>
    <t xml:space="preserve"> 5 685</t>
  </si>
  <si>
    <t xml:space="preserve"> 1 368</t>
  </si>
  <si>
    <t xml:space="preserve"> 1 426</t>
  </si>
  <si>
    <t xml:space="preserve"> 1 000</t>
  </si>
  <si>
    <t xml:space="preserve"> 812 356</t>
  </si>
  <si>
    <t xml:space="preserve"> 53 824</t>
  </si>
  <si>
    <t>2 967 500</t>
  </si>
  <si>
    <t xml:space="preserve"> 776 678</t>
  </si>
  <si>
    <t xml:space="preserve"> 59 605</t>
  </si>
  <si>
    <t xml:space="preserve"> 3 230</t>
  </si>
  <si>
    <t xml:space="preserve"> 3 556</t>
  </si>
  <si>
    <t>2 188 785</t>
  </si>
  <si>
    <t xml:space="preserve"> 4 858</t>
  </si>
  <si>
    <t>1 600 254</t>
  </si>
  <si>
    <t>2 362 759</t>
  </si>
  <si>
    <t xml:space="preserve"> 5 037</t>
  </si>
  <si>
    <t>2 017 236</t>
  </si>
  <si>
    <t xml:space="preserve"> 142 664</t>
  </si>
  <si>
    <t xml:space="preserve"> 15 061</t>
  </si>
  <si>
    <t xml:space="preserve"> 25 013</t>
  </si>
  <si>
    <t xml:space="preserve"> 151 112</t>
  </si>
  <si>
    <t xml:space="preserve"> 12 209</t>
  </si>
  <si>
    <t xml:space="preserve"> 8 767</t>
  </si>
  <si>
    <t xml:space="preserve"> 100 153</t>
  </si>
  <si>
    <t xml:space="preserve"> 12 456</t>
  </si>
  <si>
    <t xml:space="preserve"> 103 581</t>
  </si>
  <si>
    <t xml:space="preserve"> 9 645</t>
  </si>
  <si>
    <t xml:space="preserve"> 1 109</t>
  </si>
  <si>
    <t xml:space="preserve"> 787 823</t>
  </si>
  <si>
    <t xml:space="preserve"> 70 049</t>
  </si>
  <si>
    <t>2 552 174</t>
  </si>
  <si>
    <t xml:space="preserve"> 825 290</t>
  </si>
  <si>
    <t xml:space="preserve"> 75 164</t>
  </si>
  <si>
    <t>3 036 590</t>
  </si>
  <si>
    <t>6 702 910</t>
  </si>
  <si>
    <t xml:space="preserve"> 107 085</t>
  </si>
  <si>
    <t>6 701 972</t>
  </si>
  <si>
    <t xml:space="preserve"> 7 821</t>
  </si>
  <si>
    <t>6 848 865</t>
  </si>
  <si>
    <t xml:space="preserve"> 139 754</t>
  </si>
  <si>
    <t>6 865 308</t>
  </si>
  <si>
    <t xml:space="preserve"> 3 132</t>
  </si>
  <si>
    <t xml:space="preserve"> 2 219</t>
  </si>
  <si>
    <t xml:space="preserve"> 2 459</t>
  </si>
  <si>
    <t xml:space="preserve"> 2 412</t>
  </si>
  <si>
    <t xml:space="preserve"> 2 023</t>
  </si>
  <si>
    <t xml:space="preserve"> 3 760</t>
  </si>
  <si>
    <t xml:space="preserve"> 7 704</t>
  </si>
  <si>
    <t xml:space="preserve"> 3 330</t>
  </si>
  <si>
    <t xml:space="preserve"> 7 985</t>
  </si>
  <si>
    <t xml:space="preserve"> 2 984</t>
  </si>
  <si>
    <t xml:space="preserve"> 1 636</t>
  </si>
  <si>
    <t xml:space="preserve"> 2 829</t>
  </si>
  <si>
    <t xml:space="preserve"> 2 201</t>
  </si>
  <si>
    <t xml:space="preserve"> 4 012</t>
  </si>
  <si>
    <t xml:space="preserve"> 93 730</t>
  </si>
  <si>
    <t xml:space="preserve"> 44 517</t>
  </si>
  <si>
    <t xml:space="preserve"> 105 019</t>
  </si>
  <si>
    <t xml:space="preserve"> 46 327</t>
  </si>
  <si>
    <t xml:space="preserve"> 7 442</t>
  </si>
  <si>
    <t xml:space="preserve"> 11 742</t>
  </si>
  <si>
    <t xml:space="preserve"> 7 887</t>
  </si>
  <si>
    <t xml:space="preserve"> 11 824</t>
  </si>
  <si>
    <t xml:space="preserve"> 35 156</t>
  </si>
  <si>
    <t xml:space="preserve"> 21 426</t>
  </si>
  <si>
    <t xml:space="preserve"> 734 000</t>
  </si>
  <si>
    <t>1 620 005</t>
  </si>
  <si>
    <t xml:space="preserve"> 27 562</t>
  </si>
  <si>
    <t xml:space="preserve"> 19 426</t>
  </si>
  <si>
    <t xml:space="preserve"> 854 000</t>
  </si>
  <si>
    <t>1 424 805</t>
  </si>
  <si>
    <t xml:space="preserve"> 1 900</t>
  </si>
  <si>
    <t xml:space="preserve"> 1 841</t>
  </si>
  <si>
    <t xml:space="preserve"> 2 491</t>
  </si>
  <si>
    <t xml:space="preserve"> 1 662</t>
  </si>
  <si>
    <t xml:space="preserve"> 3 112</t>
  </si>
  <si>
    <t xml:space="preserve"> 5 171</t>
  </si>
  <si>
    <t xml:space="preserve"> 3 014</t>
  </si>
  <si>
    <t xml:space="preserve"> 4 946</t>
  </si>
  <si>
    <t xml:space="preserve"> 171 112</t>
  </si>
  <si>
    <t xml:space="preserve"> 851 265</t>
  </si>
  <si>
    <t>1 112 517</t>
  </si>
  <si>
    <t xml:space="preserve"> 199 202</t>
  </si>
  <si>
    <t xml:space="preserve"> 971 106</t>
  </si>
  <si>
    <t>1 389 980</t>
  </si>
  <si>
    <t xml:space="preserve"> 316 728</t>
  </si>
  <si>
    <t xml:space="preserve"> 9 440</t>
  </si>
  <si>
    <t xml:space="preserve"> 317 737</t>
  </si>
  <si>
    <t xml:space="preserve"> 10 345</t>
  </si>
  <si>
    <t xml:space="preserve"> 116 925</t>
  </si>
  <si>
    <t xml:space="preserve"> 1 038</t>
  </si>
  <si>
    <t xml:space="preserve"> 117 041</t>
  </si>
  <si>
    <t xml:space="preserve"> 32 433</t>
  </si>
  <si>
    <t xml:space="preserve"> 34 870</t>
  </si>
  <si>
    <t>4 002 012</t>
  </si>
  <si>
    <t xml:space="preserve"> 37 615</t>
  </si>
  <si>
    <t xml:space="preserve"> 35 462</t>
  </si>
  <si>
    <t>4 288 739</t>
  </si>
  <si>
    <t xml:space="preserve"> 8 575</t>
  </si>
  <si>
    <t xml:space="preserve"> 14 614</t>
  </si>
  <si>
    <t xml:space="preserve"> 8 115</t>
  </si>
  <si>
    <t xml:space="preserve"> 13 513</t>
  </si>
  <si>
    <t xml:space="preserve"> 53 725</t>
  </si>
  <si>
    <t xml:space="preserve"> 5 565</t>
  </si>
  <si>
    <t xml:space="preserve"> 13 806</t>
  </si>
  <si>
    <t xml:space="preserve"> 56 534</t>
  </si>
  <si>
    <t xml:space="preserve"> 5 191</t>
  </si>
  <si>
    <t xml:space="preserve"> 16 192</t>
  </si>
  <si>
    <t xml:space="preserve"> 7 439</t>
  </si>
  <si>
    <t xml:space="preserve"> 53 367</t>
  </si>
  <si>
    <t xml:space="preserve"> 100 632</t>
  </si>
  <si>
    <t xml:space="preserve"> 34 456</t>
  </si>
  <si>
    <t xml:space="preserve"> 108 800</t>
  </si>
  <si>
    <t xml:space="preserve"> 184 067</t>
  </si>
  <si>
    <t>III.1 Solicitudes de refugio en México, según dictamen (COMAR), 2002-2024</t>
  </si>
  <si>
    <t>2024*</t>
  </si>
  <si>
    <t>III.1. Solicitudes de refugio en México, según dictamen (COMAR), 2002-2024</t>
  </si>
  <si>
    <t>Yibuti</t>
  </si>
  <si>
    <t>Hong Kong</t>
  </si>
  <si>
    <t>Macao</t>
  </si>
  <si>
    <t>Bolivia</t>
  </si>
  <si>
    <t>Botswana</t>
  </si>
  <si>
    <t>Surinam</t>
  </si>
  <si>
    <t>ISO</t>
  </si>
  <si>
    <t>AFG</t>
  </si>
  <si>
    <t>ALB</t>
  </si>
  <si>
    <t>DEU</t>
  </si>
  <si>
    <t>AND</t>
  </si>
  <si>
    <t>AGO</t>
  </si>
  <si>
    <t>AIA</t>
  </si>
  <si>
    <t>ATG</t>
  </si>
  <si>
    <t>SAU</t>
  </si>
  <si>
    <t>DZA</t>
  </si>
  <si>
    <t>ARG</t>
  </si>
  <si>
    <t>ARM</t>
  </si>
  <si>
    <t>ABW</t>
  </si>
  <si>
    <t>AUS</t>
  </si>
  <si>
    <t>AUT</t>
  </si>
  <si>
    <t>AZE</t>
  </si>
  <si>
    <t>BHS</t>
  </si>
  <si>
    <t>BHR</t>
  </si>
  <si>
    <t>BGD</t>
  </si>
  <si>
    <t>BRB</t>
  </si>
  <si>
    <t>BEL</t>
  </si>
  <si>
    <t>BLZ</t>
  </si>
  <si>
    <t>BEN</t>
  </si>
  <si>
    <t>BLR</t>
  </si>
  <si>
    <t>MMR</t>
  </si>
  <si>
    <t>BOL</t>
  </si>
  <si>
    <t>BIH</t>
  </si>
  <si>
    <t>BWA</t>
  </si>
  <si>
    <t>BRA</t>
  </si>
  <si>
    <t>BRN</t>
  </si>
  <si>
    <t>BGR</t>
  </si>
  <si>
    <t>BFA</t>
  </si>
  <si>
    <t>BDI</t>
  </si>
  <si>
    <t>BTN</t>
  </si>
  <si>
    <t>CPV</t>
  </si>
  <si>
    <t>KHM</t>
  </si>
  <si>
    <t>CMR</t>
  </si>
  <si>
    <t>CAN</t>
  </si>
  <si>
    <t>QAT</t>
  </si>
  <si>
    <t>TCD</t>
  </si>
  <si>
    <t>CHL</t>
  </si>
  <si>
    <t>CHN</t>
  </si>
  <si>
    <t>HKG</t>
  </si>
  <si>
    <t>MAC</t>
  </si>
  <si>
    <t>CYP</t>
  </si>
  <si>
    <t>COL</t>
  </si>
  <si>
    <t>Qatar</t>
  </si>
  <si>
    <t>Curazao</t>
  </si>
  <si>
    <t>Estados Unidos</t>
  </si>
  <si>
    <t>Fiyi</t>
  </si>
  <si>
    <t>Guinea Bissau</t>
  </si>
  <si>
    <t>República de Laos</t>
  </si>
  <si>
    <t>Corea del sur</t>
  </si>
  <si>
    <t>Moldavia</t>
  </si>
  <si>
    <t>Corea del Norte</t>
  </si>
  <si>
    <t>Samoa Occidental</t>
  </si>
  <si>
    <t>Ciudad del Vaticano</t>
  </si>
  <si>
    <t>Santo Tome y Príncipe</t>
  </si>
  <si>
    <t>Timor Oriental</t>
  </si>
  <si>
    <t>VietNam</t>
  </si>
  <si>
    <t>COM</t>
  </si>
  <si>
    <t>COG</t>
  </si>
  <si>
    <t>CIV</t>
  </si>
  <si>
    <t>CRI</t>
  </si>
  <si>
    <t>HRV</t>
  </si>
  <si>
    <t>CUB</t>
  </si>
  <si>
    <t>DNK</t>
  </si>
  <si>
    <t>DMA</t>
  </si>
  <si>
    <t>ECU</t>
  </si>
  <si>
    <t>EGY</t>
  </si>
  <si>
    <t>SLV</t>
  </si>
  <si>
    <t>ARE</t>
  </si>
  <si>
    <t>ERI</t>
  </si>
  <si>
    <t>SVK</t>
  </si>
  <si>
    <t>SVN</t>
  </si>
  <si>
    <t>ESP</t>
  </si>
  <si>
    <t>USA</t>
  </si>
  <si>
    <t>EST</t>
  </si>
  <si>
    <t>ETH</t>
  </si>
  <si>
    <t>FJI</t>
  </si>
  <si>
    <t>PHL</t>
  </si>
  <si>
    <t>FIN</t>
  </si>
  <si>
    <t>FRA</t>
  </si>
  <si>
    <t>GAB</t>
  </si>
  <si>
    <t>GMB</t>
  </si>
  <si>
    <t>GEO</t>
  </si>
  <si>
    <t>GHA</t>
  </si>
  <si>
    <t>GRD</t>
  </si>
  <si>
    <t>GRC</t>
  </si>
  <si>
    <t>GLP</t>
  </si>
  <si>
    <t>GTM</t>
  </si>
  <si>
    <t>GUF</t>
  </si>
  <si>
    <t>GIN</t>
  </si>
  <si>
    <t>GNQ</t>
  </si>
  <si>
    <t>GNB</t>
  </si>
  <si>
    <t>GUY</t>
  </si>
  <si>
    <t>HTI</t>
  </si>
  <si>
    <t>HND</t>
  </si>
  <si>
    <t>HUN</t>
  </si>
  <si>
    <t>IND</t>
  </si>
  <si>
    <t>IDN</t>
  </si>
  <si>
    <t>IRQ</t>
  </si>
  <si>
    <t>IRN</t>
  </si>
  <si>
    <t>IRL</t>
  </si>
  <si>
    <t>ISL</t>
  </si>
  <si>
    <t>CYM</t>
  </si>
  <si>
    <t>MHL</t>
  </si>
  <si>
    <t>SLB</t>
  </si>
  <si>
    <t>TCA</t>
  </si>
  <si>
    <t>ISR</t>
  </si>
  <si>
    <t>ITA</t>
  </si>
  <si>
    <t>JAM</t>
  </si>
  <si>
    <t>JPN</t>
  </si>
  <si>
    <t>JOR</t>
  </si>
  <si>
    <t>KAZ</t>
  </si>
  <si>
    <t>KEN</t>
  </si>
  <si>
    <t>KGZ</t>
  </si>
  <si>
    <t>KIR</t>
  </si>
  <si>
    <t>KWT</t>
  </si>
  <si>
    <t>LAO</t>
  </si>
  <si>
    <t>LSO</t>
  </si>
  <si>
    <t>LVA</t>
  </si>
  <si>
    <t>LBN</t>
  </si>
  <si>
    <t>LBR</t>
  </si>
  <si>
    <t>LBY</t>
  </si>
  <si>
    <t>LIE</t>
  </si>
  <si>
    <t>LTU</t>
  </si>
  <si>
    <t>LUX</t>
  </si>
  <si>
    <t>MKD</t>
  </si>
  <si>
    <t>MDG</t>
  </si>
  <si>
    <t>MYS</t>
  </si>
  <si>
    <t>MWI</t>
  </si>
  <si>
    <t>MDV</t>
  </si>
  <si>
    <t>MLI</t>
  </si>
  <si>
    <t>MLT</t>
  </si>
  <si>
    <t>MAR</t>
  </si>
  <si>
    <t>MTQ</t>
  </si>
  <si>
    <t>MUS</t>
  </si>
  <si>
    <t>MRT</t>
  </si>
  <si>
    <t>MEX</t>
  </si>
  <si>
    <t>FSM</t>
  </si>
  <si>
    <t>MCO</t>
  </si>
  <si>
    <t>MNG</t>
  </si>
  <si>
    <t>MNE</t>
  </si>
  <si>
    <t>MSR</t>
  </si>
  <si>
    <t>MOZ</t>
  </si>
  <si>
    <t>NAM</t>
  </si>
  <si>
    <t>NRU</t>
  </si>
  <si>
    <t>NPL</t>
  </si>
  <si>
    <t>NIC</t>
  </si>
  <si>
    <t>NER</t>
  </si>
  <si>
    <t>NGA</t>
  </si>
  <si>
    <t>NIU</t>
  </si>
  <si>
    <t>NOR</t>
  </si>
  <si>
    <t>NZL</t>
  </si>
  <si>
    <t>OMN</t>
  </si>
  <si>
    <t>NLD</t>
  </si>
  <si>
    <t>PAK</t>
  </si>
  <si>
    <t>PLW</t>
  </si>
  <si>
    <t>PSE</t>
  </si>
  <si>
    <t>PAN</t>
  </si>
  <si>
    <t>PNG</t>
  </si>
  <si>
    <t>PRY</t>
  </si>
  <si>
    <t>PER</t>
  </si>
  <si>
    <t>POL</t>
  </si>
  <si>
    <t>PRT</t>
  </si>
  <si>
    <t>GBR</t>
  </si>
  <si>
    <t>SYR</t>
  </si>
  <si>
    <t>CAF</t>
  </si>
  <si>
    <t>CZE</t>
  </si>
  <si>
    <t>KOR</t>
  </si>
  <si>
    <t>MDA</t>
  </si>
  <si>
    <t>COD</t>
  </si>
  <si>
    <t>DOM</t>
  </si>
  <si>
    <t>PRK</t>
  </si>
  <si>
    <t>RWA</t>
  </si>
  <si>
    <t>ROU</t>
  </si>
  <si>
    <t>RUS</t>
  </si>
  <si>
    <t>ESH</t>
  </si>
  <si>
    <t>WSM</t>
  </si>
  <si>
    <t>KNA</t>
  </si>
  <si>
    <t>SMR</t>
  </si>
  <si>
    <t>VCT</t>
  </si>
  <si>
    <t>LCA</t>
  </si>
  <si>
    <t>VAT</t>
  </si>
  <si>
    <t>STP</t>
  </si>
  <si>
    <t>SEN</t>
  </si>
  <si>
    <t>SRB</t>
  </si>
  <si>
    <t>SYC</t>
  </si>
  <si>
    <t>SLE</t>
  </si>
  <si>
    <t>SGP</t>
  </si>
  <si>
    <t>SOM</t>
  </si>
  <si>
    <t>LKA</t>
  </si>
  <si>
    <t>SWZ</t>
  </si>
  <si>
    <t>ZAF</t>
  </si>
  <si>
    <t>SDN</t>
  </si>
  <si>
    <t>SSD</t>
  </si>
  <si>
    <t>SWE</t>
  </si>
  <si>
    <t>CHE</t>
  </si>
  <si>
    <t>SUR</t>
  </si>
  <si>
    <t>THA</t>
  </si>
  <si>
    <t>TZA</t>
  </si>
  <si>
    <t>TJK</t>
  </si>
  <si>
    <t>TIB</t>
  </si>
  <si>
    <t>TLS</t>
  </si>
  <si>
    <t>TGO</t>
  </si>
  <si>
    <t>TON</t>
  </si>
  <si>
    <t>TTO</t>
  </si>
  <si>
    <t>TUN</t>
  </si>
  <si>
    <t>TKM</t>
  </si>
  <si>
    <t>TUR</t>
  </si>
  <si>
    <t>TUV</t>
  </si>
  <si>
    <t>UKR</t>
  </si>
  <si>
    <t>UGA</t>
  </si>
  <si>
    <t>URY</t>
  </si>
  <si>
    <t>UZB</t>
  </si>
  <si>
    <t>VUT</t>
  </si>
  <si>
    <t>VEN</t>
  </si>
  <si>
    <t>VNM</t>
  </si>
  <si>
    <t>YEM</t>
  </si>
  <si>
    <t>DJI</t>
  </si>
  <si>
    <t>ZMB</t>
  </si>
  <si>
    <t>ZWE</t>
  </si>
  <si>
    <t>Corea del Sur</t>
  </si>
  <si>
    <t>Laos</t>
  </si>
  <si>
    <t>Vietnam</t>
  </si>
  <si>
    <t>SXM</t>
  </si>
  <si>
    <t>Isla Montserrat</t>
  </si>
  <si>
    <t>San Martín (parte Holandesa)</t>
  </si>
  <si>
    <t>CWU</t>
  </si>
  <si>
    <t>Bermuda</t>
  </si>
  <si>
    <t>BMU</t>
  </si>
  <si>
    <t>*Los datos son preeliminares y son publicados al cierre de mayo de 2024</t>
  </si>
  <si>
    <t>Desconocido</t>
  </si>
  <si>
    <t>Fuente: Elaborado por el CONAPO con cifras del Alto Comisionado de las Naciones Unidas para los refugiados (ACNUR) https://www.unhcr.org/refugee-statistics/ (5/9/2024)</t>
  </si>
  <si>
    <r>
      <rPr>
        <b/>
        <sz val="8"/>
        <color rgb="FF000000"/>
        <rFont val="Montserrat"/>
      </rPr>
      <t>3)</t>
    </r>
    <r>
      <rPr>
        <sz val="8"/>
        <color indexed="8"/>
        <rFont val="Montserrat"/>
      </rPr>
      <t xml:space="preserve"> Desplazados internos: Son aquellas personas que abandonan su lugar de residencia de manera forzada por diferentes razones como por ejemplo, conflictos o persecuciones y desastres naturales, pero que permanecen en su país.  </t>
    </r>
  </si>
  <si>
    <r>
      <rPr>
        <b/>
        <sz val="8"/>
        <color rgb="FF000000"/>
        <rFont val="Montserrat"/>
      </rPr>
      <t>4)</t>
    </r>
    <r>
      <rPr>
        <sz val="8"/>
        <color indexed="8"/>
        <rFont val="Montserrat"/>
      </rPr>
      <t xml:space="preserve">Refugiados retornados: Son aquellas personas que se les reconoció como refugiados y que han regresado a su país o residencia de origen de manera organizada pero que aún no se han integrado de forma plena. Dicho regreso sucede de forma voluntaria, segura y digna.  </t>
    </r>
  </si>
  <si>
    <r>
      <rPr>
        <b/>
        <sz val="8"/>
        <color rgb="FF000000"/>
        <rFont val="Montserrat"/>
      </rPr>
      <t>5)</t>
    </r>
    <r>
      <rPr>
        <sz val="8"/>
        <color indexed="8"/>
        <rFont val="Montserrat"/>
      </rPr>
      <t xml:space="preserve">Desplazados internos devueltos: Son aquellas personas en situación de desplazado interno que han vuelto a su residencia gracias al apoyo de ACNUR durante el año.  </t>
    </r>
  </si>
  <si>
    <r>
      <rPr>
        <b/>
        <sz val="8"/>
        <color rgb="FF000000"/>
        <rFont val="Montserrat"/>
      </rPr>
      <t xml:space="preserve">6) </t>
    </r>
    <r>
      <rPr>
        <sz val="8"/>
        <color indexed="8"/>
        <rFont val="Montserrat"/>
      </rPr>
      <t>Apátridas: Son aquellas personas que no son considerados como parte de algún país, es decir no tienen nacionalidad y no gozan de los derechos fundamentales como los nacionales en su país de origen. Se incluye a aquellas personas que se encuentran en estatus de nacionalidad pendiente.</t>
    </r>
  </si>
  <si>
    <r>
      <rPr>
        <b/>
        <sz val="8"/>
        <color rgb="FF000000"/>
        <rFont val="Montserrat"/>
      </rPr>
      <t>2)</t>
    </r>
    <r>
      <rPr>
        <sz val="8"/>
        <color indexed="8"/>
        <rFont val="Montserrat"/>
      </rPr>
      <t xml:space="preserve"> Solicitantes de asilo: Son aquellas personas que solicitan protección a países distintos al de su nacionalidad pero su solicitud aún no ha sido resuelta. </t>
    </r>
  </si>
  <si>
    <t>UNK</t>
  </si>
  <si>
    <t>PRI</t>
  </si>
  <si>
    <t>Puerto Rico</t>
  </si>
  <si>
    <t>XXA</t>
  </si>
  <si>
    <r>
      <t>3) Reconocidos como Refugiados: extranjeros que encontrándose en alguno de los supuestos contemplados en el artículo 13 de la Ley sobre Refugiados, Protección Complementaria y Asilo Político, tras el análisis respectivo de la COMAR, recibe protección internacional por el Gobierno de México</t>
    </r>
    <r>
      <rPr>
        <i/>
        <sz val="8"/>
        <rFont val="Montserrat"/>
      </rPr>
      <t>.</t>
    </r>
  </si>
  <si>
    <r>
      <rPr>
        <b/>
        <sz val="8"/>
        <color rgb="FF000000"/>
        <rFont val="Montserrat"/>
      </rPr>
      <t xml:space="preserve">Notas:
</t>
    </r>
    <r>
      <rPr>
        <sz val="8"/>
        <color indexed="8"/>
        <rFont val="Montserrat"/>
      </rPr>
      <t xml:space="preserve">
</t>
    </r>
    <r>
      <rPr>
        <b/>
        <sz val="8"/>
        <color rgb="FF000000"/>
        <rFont val="Montserrat"/>
      </rPr>
      <t>1)</t>
    </r>
    <r>
      <rPr>
        <sz val="8"/>
        <color indexed="8"/>
        <rFont val="Montserrat"/>
      </rPr>
      <t xml:space="preserve"> Refugiados: Son aquellas personas que reciben protección complementaria de manera temporal por parte de países distintos al de su nacionalidad, dado que no pueden volver a su país de origen por temores fundados de ser perseguidos por motivos de raza, religión, nacionalidad, formar parte de algún grupo social, o preferencias políticas.</t>
    </r>
  </si>
  <si>
    <t>Fuente: Elaborado por el CONAPO con cifras del Alto Comisionado de las Naciones Unidas para los refugiados (ACNUR) en http://popstats.unhcr.org/en/overview (5/09/2024)</t>
  </si>
  <si>
    <t>Fuente: Elaborado por el CONAPO con cifras del Alto Comisionado de las Naciones Unidas para los refugiados (ACNUR) en https://www.unhcr.org/refugee-statistics (5/09/2024)</t>
  </si>
  <si>
    <t>Fuente: Elaborado por el CONAPO con base en datos de la Comision Mexicana de Ayuda a Refugiados (COMAR), (5/09/2024)</t>
  </si>
  <si>
    <t xml:space="preserve">País o territorio </t>
  </si>
  <si>
    <t>País o territorio</t>
  </si>
  <si>
    <r>
      <t>Otras poblaciones de interés</t>
    </r>
    <r>
      <rPr>
        <b/>
        <vertAlign val="superscript"/>
        <sz val="10"/>
        <color theme="0"/>
        <rFont val="Montserrat"/>
      </rPr>
      <t>7</t>
    </r>
  </si>
  <si>
    <r>
      <t>Otras poblaciones de interés</t>
    </r>
    <r>
      <rPr>
        <b/>
        <vertAlign val="superscript"/>
        <sz val="10"/>
        <color theme="0"/>
        <rFont val="Montserrat"/>
      </rPr>
      <t>3</t>
    </r>
  </si>
  <si>
    <t>3)Otras poblaciones de interés: Personas que no se clasifican en alguna de las definiciones anteriores, sin embargo, ACNUR les brinda apoyo.  Cada país puede tener una acotación especifica a su contexto, puede ser encontrada en las notas https://www.unhcr.org/refugee-statistics</t>
  </si>
  <si>
    <r>
      <rPr>
        <b/>
        <sz val="8"/>
        <color rgb="FF000000"/>
        <rFont val="Montserrat"/>
      </rPr>
      <t>7)</t>
    </r>
    <r>
      <rPr>
        <sz val="8"/>
        <color indexed="8"/>
        <rFont val="Montserrat"/>
      </rPr>
      <t xml:space="preserve">Otras poblaciones de interés: Personas que no se clasifican en alguna de las definiciones anteriores, sin embargo, ACNUR les brinda apoyo. 
Se incluye también a las personas de Venezuela desplazadas al exterior.
Desde 2018 se incluyen las categorías "Host Community" y "Other people in need of international protection"
 Cada país puede tener una acotación especifica a su contexto, puede ser encontrada en las notas https://www.unhcr.org/refugee-statistics 
</t>
    </r>
  </si>
  <si>
    <t>4)Otros grupos de interés: Personas que no se clasifican en alguna de las definiciones anteriores, sin embargo, ACNUR les brinda apoyo.  
Cada país puede tener una acotación especifica a su contexto, puede ser encontrada en las notas https://www.unhcr.org/refugee-statistics</t>
  </si>
  <si>
    <t>3) Otros grupos de interés: Personas que no se clasifican en alguna de las definiciones anteriores, sin embargo, ACNUR les brinda apoyo, dentro de la suma se incluye a: Desplazados internos, Apátridas, Otros grupos de interés.
 Cada país puede tener una acotación especifica a su contexto, puede ser encontrada en las notas https://www.unhcr.org/refugee-statistics</t>
  </si>
  <si>
    <t>3) Otras poblaciones de interés: Personas que no se clasifican en alguna de las definiciones anteriores, sin embargo, ACNUR les brinda apoyo, dentro de la suma se incluye a: Desplazados internos, Apátridas, Otros grupos de interés.
 Cada país puede tener una acotación especifica a su contexto, puede ser encontrada en las notas https://www.unhcr.org/refugee-statistics</t>
  </si>
  <si>
    <t>III.2. Población mexicana en situación de desplazamiento, cifras oficiales del ACNUR por tipo de protección, 1970-2023</t>
  </si>
  <si>
    <t>III.3. Población en situación de desplazamiento en México, cifras oficiales del ACNUR por tipo de protección, 1970-2023</t>
  </si>
  <si>
    <t>III.4. Población en situación de desplazamiento por país o territorio de origen, cifras oficiales del ACNUR por tipo de protección, 1980, 1990, 2000, 2010 y 2015-2023.</t>
  </si>
  <si>
    <t>III.5. Población en situación de desplazamiento por país o territorio de asilo, cifras oficiales del ACNUR por tipo de protección, 1980, 1990, 2000, 2010 y 2015-2023</t>
  </si>
  <si>
    <t>III.6. Población en situación de desplazamiento a nivel mundial, cifras oficiales del ACNUR por tipo de protección, 1951-2023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</si>
</sst>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\ ###\ ###"/>
    <numFmt numFmtId="167" formatCode="mmm\ dd\,\ yyyy"/>
    <numFmt numFmtId="168" formatCode="###\ ###"/>
    <numFmt numFmtId="169" formatCode="_(* #\ ##_);_(* \(#\ ##0\);_(* &quot;--&quot;_);_(@_)"/>
    <numFmt numFmtId="170" formatCode="_-* #,##0.0000_-;\-* #,##0.0000_-;_-* &quot;-&quot;??_-;_-@_-"/>
    <numFmt numFmtId="171" formatCode="\-\-"/>
    <numFmt numFmtId="172" formatCode="#\ ###\ ###0"/>
  </numFmts>
  <fonts count="7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Verdana"/>
      <family val="2"/>
    </font>
    <font>
      <b/>
      <sz val="10"/>
      <color indexed="54"/>
      <name val="Verdana"/>
      <family val="2"/>
    </font>
    <font>
      <u/>
      <sz val="10"/>
      <color indexed="56"/>
      <name val="Times New Roman"/>
      <family val="1"/>
    </font>
    <font>
      <sz val="10"/>
      <name val="Courier New Cyr"/>
      <charset val="204"/>
    </font>
    <font>
      <sz val="11"/>
      <color indexed="60"/>
      <name val="Calibri"/>
      <family val="2"/>
    </font>
    <font>
      <sz val="10"/>
      <color indexed="8"/>
      <name val="Calibri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9"/>
      <name val="Times New Roman"/>
      <family val="1"/>
    </font>
    <font>
      <i/>
      <sz val="8"/>
      <name val="Tms Rmn"/>
    </font>
    <font>
      <b/>
      <sz val="8"/>
      <name val="Tms Rmn"/>
    </font>
    <font>
      <b/>
      <sz val="11"/>
      <color indexed="8"/>
      <name val="Calibri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theme="1"/>
      <name val="Montserrat"/>
    </font>
    <font>
      <b/>
      <sz val="10"/>
      <color theme="0"/>
      <name val="Montserrat"/>
    </font>
    <font>
      <b/>
      <vertAlign val="superscript"/>
      <sz val="10"/>
      <color theme="0"/>
      <name val="Montserrat"/>
    </font>
    <font>
      <b/>
      <sz val="10"/>
      <name val="Montserrat"/>
    </font>
    <font>
      <sz val="10"/>
      <name val="Montserrat"/>
    </font>
    <font>
      <sz val="9"/>
      <color indexed="8"/>
      <name val="Montserrat"/>
    </font>
    <font>
      <sz val="9"/>
      <color rgb="FF000000"/>
      <name val="Montserrat"/>
    </font>
    <font>
      <sz val="10"/>
      <color theme="1"/>
      <name val="Montserrat"/>
    </font>
    <font>
      <sz val="10"/>
      <color indexed="8"/>
      <name val="Montserrat"/>
    </font>
    <font>
      <b/>
      <sz val="9"/>
      <name val="Montserrat"/>
    </font>
    <font>
      <sz val="9"/>
      <name val="Montserrat"/>
    </font>
    <font>
      <b/>
      <sz val="14"/>
      <color theme="1"/>
      <name val="Montserrat"/>
    </font>
    <font>
      <b/>
      <sz val="16"/>
      <color theme="1"/>
      <name val="Montserrat"/>
    </font>
    <font>
      <sz val="9"/>
      <color theme="1"/>
      <name val="Montserrat"/>
    </font>
    <font>
      <b/>
      <sz val="20"/>
      <color theme="1"/>
      <name val="Montserrat"/>
    </font>
    <font>
      <b/>
      <sz val="10"/>
      <color theme="1"/>
      <name val="Montserrat"/>
    </font>
    <font>
      <b/>
      <sz val="11"/>
      <color theme="1"/>
      <name val="Montserrat"/>
    </font>
    <font>
      <b/>
      <sz val="22"/>
      <color theme="1"/>
      <name val="Montserrat"/>
    </font>
    <font>
      <sz val="8"/>
      <color indexed="8"/>
      <name val="Montserrat"/>
    </font>
    <font>
      <sz val="8"/>
      <color rgb="FF000000"/>
      <name val="Montserrat"/>
    </font>
    <font>
      <sz val="11"/>
      <color rgb="FF000000"/>
      <name val="Montserrat"/>
    </font>
    <font>
      <b/>
      <sz val="14"/>
      <color rgb="FF403151"/>
      <name val="Montserrat"/>
    </font>
    <font>
      <b/>
      <sz val="14"/>
      <color rgb="FF366092"/>
      <name val="Montserrat"/>
    </font>
    <font>
      <b/>
      <sz val="16"/>
      <color rgb="FF366092"/>
      <name val="Montserrat"/>
    </font>
    <font>
      <b/>
      <sz val="10"/>
      <color rgb="FFFFFFFF"/>
      <name val="Montserrat"/>
    </font>
    <font>
      <b/>
      <sz val="11"/>
      <color rgb="FFFFFFFF"/>
      <name val="Montserrat"/>
    </font>
    <font>
      <b/>
      <vertAlign val="superscript"/>
      <sz val="11"/>
      <color rgb="FFFFFFFF"/>
      <name val="Montserrat"/>
    </font>
    <font>
      <sz val="11"/>
      <name val="Montserrat"/>
    </font>
    <font>
      <sz val="8"/>
      <name val="Montserrat"/>
    </font>
    <font>
      <i/>
      <sz val="8"/>
      <name val="Montserrat"/>
    </font>
    <font>
      <b/>
      <sz val="14"/>
      <name val="Montserrat"/>
    </font>
    <font>
      <b/>
      <vertAlign val="superscript"/>
      <sz val="10"/>
      <name val="Montserrat"/>
    </font>
    <font>
      <sz val="8"/>
      <color theme="1"/>
      <name val="Montserrat"/>
    </font>
    <font>
      <sz val="12"/>
      <color theme="1"/>
      <name val="Montserrat"/>
    </font>
    <font>
      <sz val="12"/>
      <name val="Montserrat"/>
    </font>
    <font>
      <b/>
      <sz val="14"/>
      <color theme="0"/>
      <name val="Montserrat"/>
    </font>
    <font>
      <b/>
      <sz val="8"/>
      <color rgb="FF000000"/>
      <name val="Montserrat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9D2449"/>
        <bgColor indexed="64"/>
      </patternFill>
    </fill>
    <fill>
      <patternFill patternType="solid">
        <fgColor rgb="FF9D2449"/>
        <bgColor rgb="FF000000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3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3" fillId="0" borderId="4">
      <alignment horizontal="center" vertical="center"/>
    </xf>
    <xf numFmtId="1" fontId="7" fillId="4" borderId="1">
      <alignment horizontal="right" vertical="center"/>
    </xf>
    <xf numFmtId="0" fontId="7" fillId="5" borderId="1">
      <alignment horizontal="center" vertical="center"/>
    </xf>
    <xf numFmtId="1" fontId="7" fillId="4" borderId="1">
      <alignment horizontal="right" vertical="center"/>
    </xf>
    <xf numFmtId="0" fontId="2" fillId="4" borderId="0"/>
    <xf numFmtId="0" fontId="8" fillId="4" borderId="1">
      <alignment horizontal="left" vertical="center"/>
    </xf>
    <xf numFmtId="164" fontId="2" fillId="0" borderId="0" applyFont="0" applyFill="0" applyBorder="0" applyAlignment="0" applyProtection="0"/>
    <xf numFmtId="165" fontId="3" fillId="0" borderId="0" applyBorder="0"/>
    <xf numFmtId="165" fontId="3" fillId="0" borderId="5"/>
    <xf numFmtId="0" fontId="6" fillId="0" borderId="0"/>
    <xf numFmtId="0" fontId="6" fillId="0" borderId="0">
      <alignment horizontal="left" indent="1"/>
    </xf>
    <xf numFmtId="0" fontId="2" fillId="0" borderId="0">
      <alignment horizontal="left" indent="2"/>
    </xf>
    <xf numFmtId="0" fontId="2" fillId="0" borderId="0">
      <alignment horizontal="left" indent="3"/>
    </xf>
    <xf numFmtId="0" fontId="2" fillId="0" borderId="0">
      <alignment horizontal="left" indent="4"/>
    </xf>
    <xf numFmtId="0" fontId="9" fillId="0" borderId="0" applyNumberFormat="0" applyFill="0" applyBorder="0" applyAlignment="0" applyProtection="0"/>
    <xf numFmtId="0" fontId="10" fillId="0" borderId="0"/>
    <xf numFmtId="0" fontId="11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2" fillId="0" borderId="0"/>
    <xf numFmtId="0" fontId="13" fillId="0" borderId="0"/>
    <xf numFmtId="0" fontId="14" fillId="0" borderId="0"/>
    <xf numFmtId="0" fontId="13" fillId="0" borderId="0"/>
    <xf numFmtId="0" fontId="15" fillId="0" borderId="0">
      <alignment horizontal="left"/>
    </xf>
    <xf numFmtId="9" fontId="2" fillId="0" borderId="0" applyFont="0" applyFill="0" applyBorder="0" applyAlignment="0" applyProtection="0"/>
    <xf numFmtId="0" fontId="3" fillId="0" borderId="2">
      <alignment horizontal="center" vertical="center"/>
    </xf>
    <xf numFmtId="167" fontId="2" fillId="0" borderId="0" applyFill="0" applyBorder="0" applyAlignment="0" applyProtection="0">
      <alignment wrapText="1"/>
    </xf>
    <xf numFmtId="0" fontId="6" fillId="0" borderId="0" applyNumberFormat="0" applyFill="0" applyBorder="0">
      <alignment horizontal="center" wrapText="1"/>
    </xf>
    <xf numFmtId="0" fontId="6" fillId="0" borderId="0" applyNumberFormat="0" applyFill="0" applyBorder="0">
      <alignment horizontal="center" wrapText="1"/>
    </xf>
    <xf numFmtId="0" fontId="16" fillId="0" borderId="0"/>
    <xf numFmtId="0" fontId="17" fillId="0" borderId="0"/>
    <xf numFmtId="0" fontId="18" fillId="0" borderId="6" applyNumberFormat="0" applyFill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2" fillId="8" borderId="0" applyNumberFormat="0" applyBorder="0" applyAlignment="0" applyProtection="0"/>
    <xf numFmtId="0" fontId="23" fillId="25" borderId="7" applyNumberFormat="0" applyAlignment="0" applyProtection="0"/>
    <xf numFmtId="0" fontId="24" fillId="26" borderId="8" applyNumberFormat="0" applyAlignment="0" applyProtection="0"/>
    <xf numFmtId="164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7" applyNumberFormat="0" applyAlignment="0" applyProtection="0"/>
    <xf numFmtId="0" fontId="31" fillId="0" borderId="12" applyNumberFormat="0" applyFill="0" applyAlignment="0" applyProtection="0"/>
    <xf numFmtId="0" fontId="5" fillId="27" borderId="13" applyNumberFormat="0" applyFont="0" applyAlignment="0" applyProtection="0"/>
    <xf numFmtId="0" fontId="32" fillId="25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 applyNumberFormat="0" applyFill="0" applyBorder="0" applyAlignment="0" applyProtection="0"/>
    <xf numFmtId="0" fontId="5" fillId="0" borderId="0"/>
    <xf numFmtId="0" fontId="5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0" fontId="5" fillId="27" borderId="13" applyNumberFormat="0" applyFont="0" applyAlignment="0" applyProtection="0"/>
    <xf numFmtId="0" fontId="5" fillId="0" borderId="0"/>
    <xf numFmtId="0" fontId="5" fillId="0" borderId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4" borderId="0" applyNumberFormat="0" applyBorder="0" applyAlignment="0" applyProtection="0"/>
    <xf numFmtId="0" fontId="22" fillId="8" borderId="0" applyNumberFormat="0" applyBorder="0" applyAlignment="0" applyProtection="0"/>
    <xf numFmtId="0" fontId="23" fillId="25" borderId="7" applyNumberFormat="0" applyAlignment="0" applyProtection="0"/>
    <xf numFmtId="0" fontId="24" fillId="26" borderId="8" applyNumberFormat="0" applyAlignment="0" applyProtection="0"/>
    <xf numFmtId="0" fontId="2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30" fillId="12" borderId="7" applyNumberFormat="0" applyAlignment="0" applyProtection="0"/>
    <xf numFmtId="0" fontId="31" fillId="0" borderId="12" applyNumberFormat="0" applyFill="0" applyAlignment="0" applyProtection="0"/>
    <xf numFmtId="0" fontId="5" fillId="27" borderId="13" applyNumberFormat="0" applyFont="0" applyAlignment="0" applyProtection="0"/>
    <xf numFmtId="0" fontId="32" fillId="25" borderId="14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0" fontId="2" fillId="0" borderId="0"/>
    <xf numFmtId="0" fontId="4" fillId="0" borderId="0" applyNumberFormat="0" applyFill="0" applyBorder="0" applyAlignment="0" applyProtection="0"/>
  </cellStyleXfs>
  <cellXfs count="219">
    <xf numFmtId="0" fontId="0" fillId="0" borderId="0" xfId="0"/>
    <xf numFmtId="0" fontId="0" fillId="2" borderId="0" xfId="0" applyFill="1"/>
    <xf numFmtId="0" fontId="35" fillId="0" borderId="0" xfId="0" applyFont="1"/>
    <xf numFmtId="166" fontId="35" fillId="0" borderId="0" xfId="0" applyNumberFormat="1" applyFont="1"/>
    <xf numFmtId="0" fontId="40" fillId="0" borderId="0" xfId="0" applyFont="1" applyAlignment="1">
      <alignment vertical="center"/>
    </xf>
    <xf numFmtId="0" fontId="40" fillId="0" borderId="0" xfId="0" applyFont="1" applyAlignment="1">
      <alignment horizontal="left" vertical="center"/>
    </xf>
    <xf numFmtId="0" fontId="35" fillId="2" borderId="0" xfId="0" applyFont="1" applyFill="1"/>
    <xf numFmtId="0" fontId="42" fillId="0" borderId="0" xfId="0" applyFont="1"/>
    <xf numFmtId="0" fontId="38" fillId="2" borderId="0" xfId="0" applyFont="1" applyFill="1" applyAlignment="1">
      <alignment horizontal="center" vertical="center" wrapText="1"/>
    </xf>
    <xf numFmtId="166" fontId="42" fillId="0" borderId="0" xfId="0" applyNumberFormat="1" applyFont="1"/>
    <xf numFmtId="1" fontId="42" fillId="0" borderId="0" xfId="0" applyNumberFormat="1" applyFont="1"/>
    <xf numFmtId="0" fontId="43" fillId="0" borderId="0" xfId="0" applyFont="1" applyAlignment="1">
      <alignment vertical="center"/>
    </xf>
    <xf numFmtId="0" fontId="42" fillId="2" borderId="0" xfId="0" applyFont="1" applyFill="1"/>
    <xf numFmtId="0" fontId="44" fillId="2" borderId="0" xfId="2" applyFont="1" applyFill="1" applyAlignment="1">
      <alignment horizontal="center"/>
    </xf>
    <xf numFmtId="166" fontId="45" fillId="0" borderId="0" xfId="1" applyNumberFormat="1" applyFont="1" applyFill="1" applyBorder="1" applyAlignment="1">
      <alignment horizontal="right"/>
    </xf>
    <xf numFmtId="0" fontId="44" fillId="3" borderId="0" xfId="2" applyFont="1" applyFill="1" applyAlignment="1">
      <alignment horizontal="center"/>
    </xf>
    <xf numFmtId="166" fontId="45" fillId="3" borderId="0" xfId="1" applyNumberFormat="1" applyFont="1" applyFill="1" applyBorder="1" applyAlignment="1">
      <alignment horizontal="right"/>
    </xf>
    <xf numFmtId="166" fontId="45" fillId="2" borderId="0" xfId="1" applyNumberFormat="1" applyFont="1" applyFill="1" applyBorder="1" applyAlignment="1">
      <alignment horizontal="right"/>
    </xf>
    <xf numFmtId="0" fontId="44" fillId="0" borderId="0" xfId="2" applyFont="1" applyAlignment="1">
      <alignment horizontal="center"/>
    </xf>
    <xf numFmtId="1" fontId="44" fillId="3" borderId="0" xfId="2" applyNumberFormat="1" applyFont="1" applyFill="1" applyAlignment="1">
      <alignment horizontal="center"/>
    </xf>
    <xf numFmtId="166" fontId="45" fillId="3" borderId="0" xfId="1" quotePrefix="1" applyNumberFormat="1" applyFont="1" applyFill="1" applyBorder="1" applyAlignment="1">
      <alignment horizontal="right"/>
    </xf>
    <xf numFmtId="166" fontId="45" fillId="0" borderId="0" xfId="1" quotePrefix="1" applyNumberFormat="1" applyFont="1" applyFill="1" applyBorder="1" applyAlignment="1">
      <alignment horizontal="right"/>
    </xf>
    <xf numFmtId="0" fontId="46" fillId="2" borderId="0" xfId="0" applyFont="1" applyFill="1" applyAlignment="1">
      <alignment wrapText="1"/>
    </xf>
    <xf numFmtId="0" fontId="47" fillId="2" borderId="0" xfId="0" applyFont="1" applyFill="1" applyAlignment="1">
      <alignment wrapText="1"/>
    </xf>
    <xf numFmtId="0" fontId="47" fillId="2" borderId="0" xfId="0" applyFont="1" applyFill="1" applyAlignment="1">
      <alignment vertical="center" wrapText="1"/>
    </xf>
    <xf numFmtId="0" fontId="46" fillId="2" borderId="0" xfId="0" applyFont="1" applyFill="1" applyAlignment="1">
      <alignment horizontal="center" wrapText="1"/>
    </xf>
    <xf numFmtId="1" fontId="35" fillId="2" borderId="0" xfId="0" applyNumberFormat="1" applyFont="1" applyFill="1"/>
    <xf numFmtId="166" fontId="35" fillId="2" borderId="0" xfId="0" applyNumberFormat="1" applyFont="1" applyFill="1"/>
    <xf numFmtId="0" fontId="38" fillId="0" borderId="0" xfId="2" applyFont="1" applyAlignment="1">
      <alignment horizontal="center"/>
    </xf>
    <xf numFmtId="49" fontId="40" fillId="0" borderId="0" xfId="0" applyNumberFormat="1" applyFont="1" applyAlignment="1">
      <alignment horizontal="left" vertical="center"/>
    </xf>
    <xf numFmtId="1" fontId="44" fillId="2" borderId="0" xfId="1" applyNumberFormat="1" applyFont="1" applyFill="1" applyBorder="1" applyAlignment="1">
      <alignment horizontal="center" vertical="center"/>
    </xf>
    <xf numFmtId="0" fontId="48" fillId="0" borderId="0" xfId="0" applyFont="1"/>
    <xf numFmtId="1" fontId="44" fillId="3" borderId="0" xfId="1" applyNumberFormat="1" applyFont="1" applyFill="1" applyBorder="1" applyAlignment="1">
      <alignment horizontal="center" vertical="center"/>
    </xf>
    <xf numFmtId="1" fontId="44" fillId="0" borderId="0" xfId="1" applyNumberFormat="1" applyFont="1" applyFill="1" applyBorder="1" applyAlignment="1">
      <alignment horizontal="center"/>
    </xf>
    <xf numFmtId="1" fontId="45" fillId="0" borderId="0" xfId="1" applyNumberFormat="1" applyFont="1" applyFill="1" applyBorder="1" applyAlignment="1">
      <alignment horizontal="right"/>
    </xf>
    <xf numFmtId="1" fontId="45" fillId="3" borderId="0" xfId="1" quotePrefix="1" applyNumberFormat="1" applyFont="1" applyFill="1" applyBorder="1" applyAlignment="1">
      <alignment horizontal="right"/>
    </xf>
    <xf numFmtId="1" fontId="45" fillId="0" borderId="0" xfId="1" quotePrefix="1" applyNumberFormat="1" applyFont="1" applyFill="1" applyBorder="1" applyAlignment="1">
      <alignment horizontal="right"/>
    </xf>
    <xf numFmtId="1" fontId="44" fillId="0" borderId="3" xfId="1" applyNumberFormat="1" applyFont="1" applyFill="1" applyBorder="1" applyAlignment="1">
      <alignment horizontal="center"/>
    </xf>
    <xf numFmtId="166" fontId="45" fillId="0" borderId="3" xfId="1" quotePrefix="1" applyNumberFormat="1" applyFont="1" applyFill="1" applyBorder="1" applyAlignment="1">
      <alignment horizontal="right"/>
    </xf>
    <xf numFmtId="166" fontId="45" fillId="0" borderId="3" xfId="1" applyNumberFormat="1" applyFont="1" applyFill="1" applyBorder="1" applyAlignment="1">
      <alignment horizontal="right"/>
    </xf>
    <xf numFmtId="0" fontId="49" fillId="2" borderId="0" xfId="0" applyFont="1" applyFill="1" applyAlignment="1">
      <alignment vertical="center"/>
    </xf>
    <xf numFmtId="0" fontId="50" fillId="2" borderId="0" xfId="2" applyFont="1" applyFill="1" applyAlignment="1">
      <alignment vertical="center" wrapText="1"/>
    </xf>
    <xf numFmtId="0" fontId="51" fillId="0" borderId="0" xfId="0" applyFont="1"/>
    <xf numFmtId="166" fontId="38" fillId="0" borderId="0" xfId="1" applyNumberFormat="1" applyFont="1" applyFill="1" applyBorder="1" applyAlignment="1">
      <alignment horizontal="right"/>
    </xf>
    <xf numFmtId="0" fontId="40" fillId="0" borderId="0" xfId="0" applyFont="1" applyAlignment="1">
      <alignment vertical="center" wrapText="1"/>
    </xf>
    <xf numFmtId="0" fontId="41" fillId="2" borderId="0" xfId="0" applyFont="1" applyFill="1" applyAlignment="1">
      <alignment vertical="top" wrapText="1"/>
    </xf>
    <xf numFmtId="0" fontId="35" fillId="2" borderId="0" xfId="0" applyFont="1" applyFill="1" applyAlignment="1">
      <alignment horizontal="right"/>
    </xf>
    <xf numFmtId="0" fontId="52" fillId="2" borderId="0" xfId="0" applyFont="1" applyFill="1" applyAlignment="1">
      <alignment vertical="center" wrapText="1"/>
    </xf>
    <xf numFmtId="0" fontId="38" fillId="2" borderId="0" xfId="2" applyFont="1" applyFill="1" applyAlignment="1">
      <alignment horizontal="center" vertical="center"/>
    </xf>
    <xf numFmtId="166" fontId="38" fillId="2" borderId="0" xfId="1" applyNumberFormat="1" applyFont="1" applyFill="1" applyBorder="1" applyAlignment="1">
      <alignment horizontal="right"/>
    </xf>
    <xf numFmtId="168" fontId="38" fillId="2" borderId="0" xfId="2" applyNumberFormat="1" applyFont="1" applyFill="1" applyAlignment="1">
      <alignment horizontal="center"/>
    </xf>
    <xf numFmtId="0" fontId="40" fillId="2" borderId="0" xfId="0" applyFont="1" applyFill="1" applyAlignment="1">
      <alignment vertical="center" wrapText="1"/>
    </xf>
    <xf numFmtId="0" fontId="40" fillId="2" borderId="0" xfId="0" applyFont="1" applyFill="1" applyAlignment="1">
      <alignment horizontal="left" vertical="center" wrapText="1"/>
    </xf>
    <xf numFmtId="0" fontId="48" fillId="2" borderId="0" xfId="0" applyFont="1" applyFill="1"/>
    <xf numFmtId="0" fontId="51" fillId="2" borderId="0" xfId="0" applyFont="1" applyFill="1"/>
    <xf numFmtId="0" fontId="0" fillId="3" borderId="0" xfId="0" applyFill="1"/>
    <xf numFmtId="0" fontId="40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168" fontId="39" fillId="2" borderId="0" xfId="0" applyNumberFormat="1" applyFont="1" applyFill="1" applyAlignment="1">
      <alignment horizontal="right" indent="4"/>
    </xf>
    <xf numFmtId="0" fontId="38" fillId="2" borderId="0" xfId="0" applyFont="1" applyFill="1" applyAlignment="1">
      <alignment horizontal="center"/>
    </xf>
    <xf numFmtId="0" fontId="55" fillId="0" borderId="0" xfId="0" applyFont="1"/>
    <xf numFmtId="170" fontId="56" fillId="29" borderId="0" xfId="1" applyNumberFormat="1" applyFont="1" applyFill="1" applyBorder="1" applyAlignment="1">
      <alignment vertical="center" wrapText="1"/>
    </xf>
    <xf numFmtId="0" fontId="39" fillId="29" borderId="0" xfId="0" applyFont="1" applyFill="1"/>
    <xf numFmtId="0" fontId="57" fillId="29" borderId="0" xfId="0" applyFont="1" applyFill="1" applyAlignment="1">
      <alignment vertical="center" wrapText="1"/>
    </xf>
    <xf numFmtId="0" fontId="58" fillId="29" borderId="0" xfId="0" applyFont="1" applyFill="1" applyAlignment="1">
      <alignment vertical="center" wrapText="1"/>
    </xf>
    <xf numFmtId="168" fontId="39" fillId="29" borderId="0" xfId="0" applyNumberFormat="1" applyFont="1" applyFill="1"/>
    <xf numFmtId="0" fontId="55" fillId="29" borderId="0" xfId="0" applyFont="1" applyFill="1"/>
    <xf numFmtId="1" fontId="55" fillId="29" borderId="0" xfId="0" applyNumberFormat="1" applyFont="1" applyFill="1"/>
    <xf numFmtId="168" fontId="39" fillId="30" borderId="0" xfId="0" applyNumberFormat="1" applyFont="1" applyFill="1" applyAlignment="1">
      <alignment horizontal="right" indent="4"/>
    </xf>
    <xf numFmtId="0" fontId="38" fillId="30" borderId="0" xfId="0" applyFont="1" applyFill="1" applyAlignment="1">
      <alignment horizontal="center"/>
    </xf>
    <xf numFmtId="168" fontId="39" fillId="2" borderId="0" xfId="0" quotePrefix="1" applyNumberFormat="1" applyFont="1" applyFill="1" applyAlignment="1">
      <alignment horizontal="right" indent="4"/>
    </xf>
    <xf numFmtId="0" fontId="62" fillId="2" borderId="0" xfId="0" applyFont="1" applyFill="1"/>
    <xf numFmtId="0" fontId="45" fillId="30" borderId="0" xfId="0" applyFont="1" applyFill="1" applyAlignment="1">
      <alignment vertical="center"/>
    </xf>
    <xf numFmtId="168" fontId="39" fillId="31" borderId="0" xfId="0" applyNumberFormat="1" applyFont="1" applyFill="1" applyAlignment="1">
      <alignment horizontal="right" indent="4"/>
    </xf>
    <xf numFmtId="0" fontId="38" fillId="31" borderId="0" xfId="0" applyFont="1" applyFill="1" applyAlignment="1">
      <alignment horizontal="center"/>
    </xf>
    <xf numFmtId="168" fontId="39" fillId="31" borderId="0" xfId="0" quotePrefix="1" applyNumberFormat="1" applyFont="1" applyFill="1" applyAlignment="1">
      <alignment horizontal="right" indent="4"/>
    </xf>
    <xf numFmtId="0" fontId="55" fillId="2" borderId="0" xfId="0" applyFont="1" applyFill="1"/>
    <xf numFmtId="0" fontId="39" fillId="30" borderId="0" xfId="0" applyFont="1" applyFill="1"/>
    <xf numFmtId="0" fontId="59" fillId="30" borderId="0" xfId="0" applyFont="1" applyFill="1" applyAlignment="1">
      <alignment horizontal="center" vertical="center"/>
    </xf>
    <xf numFmtId="0" fontId="39" fillId="30" borderId="0" xfId="0" applyFont="1" applyFill="1" applyAlignment="1">
      <alignment horizontal="center"/>
    </xf>
    <xf numFmtId="0" fontId="55" fillId="30" borderId="0" xfId="0" applyFont="1" applyFill="1"/>
    <xf numFmtId="0" fontId="45" fillId="30" borderId="0" xfId="0" applyFont="1" applyFill="1" applyAlignment="1">
      <alignment horizontal="center"/>
    </xf>
    <xf numFmtId="0" fontId="45" fillId="30" borderId="0" xfId="0" applyFont="1" applyFill="1" applyAlignment="1">
      <alignment vertical="center" wrapText="1"/>
    </xf>
    <xf numFmtId="0" fontId="45" fillId="30" borderId="0" xfId="0" applyFont="1" applyFill="1" applyAlignment="1">
      <alignment horizontal="center" vertical="center"/>
    </xf>
    <xf numFmtId="0" fontId="39" fillId="30" borderId="0" xfId="0" applyFont="1" applyFill="1" applyAlignment="1">
      <alignment vertical="center"/>
    </xf>
    <xf numFmtId="0" fontId="39" fillId="29" borderId="0" xfId="135" applyFont="1" applyFill="1" applyBorder="1" applyAlignment="1">
      <alignment horizontal="center" vertical="center"/>
    </xf>
    <xf numFmtId="0" fontId="39" fillId="0" borderId="0" xfId="135" applyFont="1" applyAlignment="1">
      <alignment horizontal="center" vertical="center"/>
    </xf>
    <xf numFmtId="1" fontId="45" fillId="2" borderId="0" xfId="1" quotePrefix="1" applyNumberFormat="1" applyFont="1" applyFill="1" applyBorder="1" applyAlignment="1">
      <alignment horizontal="right"/>
    </xf>
    <xf numFmtId="0" fontId="44" fillId="3" borderId="3" xfId="2" applyFont="1" applyFill="1" applyBorder="1" applyAlignment="1">
      <alignment horizontal="center"/>
    </xf>
    <xf numFmtId="166" fontId="45" fillId="3" borderId="3" xfId="1" applyNumberFormat="1" applyFont="1" applyFill="1" applyBorder="1" applyAlignment="1">
      <alignment horizontal="right"/>
    </xf>
    <xf numFmtId="1" fontId="45" fillId="3" borderId="3" xfId="1" quotePrefix="1" applyNumberFormat="1" applyFont="1" applyFill="1" applyBorder="1" applyAlignment="1">
      <alignment horizontal="right"/>
    </xf>
    <xf numFmtId="170" fontId="56" fillId="29" borderId="0" xfId="1" applyNumberFormat="1" applyFont="1" applyFill="1" applyBorder="1" applyAlignment="1">
      <alignment horizontal="center" vertical="center" wrapText="1"/>
    </xf>
    <xf numFmtId="0" fontId="48" fillId="2" borderId="0" xfId="0" applyFont="1" applyFill="1" applyAlignment="1">
      <alignment vertical="top" wrapText="1"/>
    </xf>
    <xf numFmtId="0" fontId="53" fillId="0" borderId="0" xfId="0" applyFont="1" applyAlignment="1">
      <alignment vertical="center" wrapText="1"/>
    </xf>
    <xf numFmtId="166" fontId="45" fillId="2" borderId="0" xfId="1" quotePrefix="1" applyNumberFormat="1" applyFont="1" applyFill="1" applyBorder="1" applyAlignment="1">
      <alignment horizontal="right" vertical="center"/>
    </xf>
    <xf numFmtId="169" fontId="45" fillId="2" borderId="0" xfId="1" applyNumberFormat="1" applyFont="1" applyFill="1" applyBorder="1" applyAlignment="1">
      <alignment horizontal="right"/>
    </xf>
    <xf numFmtId="166" fontId="45" fillId="2" borderId="0" xfId="1" applyNumberFormat="1" applyFont="1" applyFill="1" applyBorder="1" applyAlignment="1" applyProtection="1">
      <alignment horizontal="right"/>
      <protection locked="0"/>
    </xf>
    <xf numFmtId="166" fontId="44" fillId="2" borderId="15" xfId="1" applyNumberFormat="1" applyFont="1" applyFill="1" applyBorder="1" applyAlignment="1">
      <alignment horizontal="right"/>
    </xf>
    <xf numFmtId="0" fontId="38" fillId="2" borderId="17" xfId="2" applyFont="1" applyFill="1" applyBorder="1" applyAlignment="1">
      <alignment horizontal="left" vertical="center" indent="3"/>
    </xf>
    <xf numFmtId="0" fontId="38" fillId="28" borderId="17" xfId="2" applyFont="1" applyFill="1" applyBorder="1" applyAlignment="1">
      <alignment horizontal="left" vertical="center" indent="3"/>
    </xf>
    <xf numFmtId="0" fontId="38" fillId="2" borderId="18" xfId="2" applyFont="1" applyFill="1" applyBorder="1" applyAlignment="1">
      <alignment horizontal="center"/>
    </xf>
    <xf numFmtId="0" fontId="67" fillId="2" borderId="0" xfId="0" applyFont="1" applyFill="1" applyAlignment="1">
      <alignment vertical="top" wrapText="1"/>
    </xf>
    <xf numFmtId="0" fontId="67" fillId="0" borderId="0" xfId="0" applyFont="1" applyAlignment="1">
      <alignment vertical="center" wrapText="1"/>
    </xf>
    <xf numFmtId="0" fontId="53" fillId="2" borderId="0" xfId="0" applyFont="1" applyFill="1" applyAlignment="1">
      <alignment vertical="center" wrapText="1"/>
    </xf>
    <xf numFmtId="49" fontId="67" fillId="2" borderId="0" xfId="0" applyNumberFormat="1" applyFont="1" applyFill="1"/>
    <xf numFmtId="0" fontId="39" fillId="0" borderId="0" xfId="135" applyFont="1" applyFill="1" applyAlignment="1">
      <alignment horizontal="center" vertical="center"/>
    </xf>
    <xf numFmtId="0" fontId="60" fillId="33" borderId="16" xfId="0" applyFont="1" applyFill="1" applyBorder="1" applyAlignment="1">
      <alignment horizontal="center" vertical="center"/>
    </xf>
    <xf numFmtId="0" fontId="60" fillId="33" borderId="0" xfId="0" applyFont="1" applyFill="1" applyAlignment="1">
      <alignment horizontal="center" vertical="center"/>
    </xf>
    <xf numFmtId="0" fontId="60" fillId="33" borderId="0" xfId="0" applyFont="1" applyFill="1" applyAlignment="1">
      <alignment horizontal="center" vertical="center" wrapText="1"/>
    </xf>
    <xf numFmtId="0" fontId="36" fillId="32" borderId="0" xfId="0" applyFont="1" applyFill="1" applyAlignment="1">
      <alignment horizontal="center"/>
    </xf>
    <xf numFmtId="0" fontId="36" fillId="32" borderId="0" xfId="0" applyFont="1" applyFill="1" applyAlignment="1">
      <alignment horizontal="center" vertical="center" wrapText="1"/>
    </xf>
    <xf numFmtId="0" fontId="36" fillId="32" borderId="0" xfId="0" applyFont="1" applyFill="1" applyAlignment="1">
      <alignment horizontal="center" wrapText="1"/>
    </xf>
    <xf numFmtId="0" fontId="36" fillId="32" borderId="19" xfId="0" applyFont="1" applyFill="1" applyBorder="1" applyAlignment="1">
      <alignment horizontal="center" vertical="center" wrapText="1"/>
    </xf>
    <xf numFmtId="0" fontId="36" fillId="32" borderId="0" xfId="0" applyFont="1" applyFill="1"/>
    <xf numFmtId="0" fontId="36" fillId="32" borderId="3" xfId="0" applyFont="1" applyFill="1" applyBorder="1" applyAlignment="1">
      <alignment horizontal="center" vertical="center" wrapText="1"/>
    </xf>
    <xf numFmtId="0" fontId="36" fillId="32" borderId="3" xfId="0" applyFont="1" applyFill="1" applyBorder="1" applyAlignment="1">
      <alignment horizontal="center" wrapText="1"/>
    </xf>
    <xf numFmtId="0" fontId="36" fillId="32" borderId="3" xfId="0" applyFont="1" applyFill="1" applyBorder="1"/>
    <xf numFmtId="49" fontId="36" fillId="32" borderId="16" xfId="2" applyNumberFormat="1" applyFont="1" applyFill="1" applyBorder="1" applyAlignment="1">
      <alignment horizontal="center" vertical="center" wrapText="1"/>
    </xf>
    <xf numFmtId="49" fontId="36" fillId="32" borderId="15" xfId="2" applyNumberFormat="1" applyFont="1" applyFill="1" applyBorder="1" applyAlignment="1">
      <alignment horizontal="center" vertical="center" wrapText="1"/>
    </xf>
    <xf numFmtId="0" fontId="36" fillId="32" borderId="22" xfId="2" applyFont="1" applyFill="1" applyBorder="1" applyAlignment="1">
      <alignment horizontal="center" vertical="center" wrapText="1"/>
    </xf>
    <xf numFmtId="49" fontId="36" fillId="32" borderId="22" xfId="2" applyNumberFormat="1" applyFont="1" applyFill="1" applyBorder="1" applyAlignment="1">
      <alignment horizontal="center" vertical="center" wrapText="1"/>
    </xf>
    <xf numFmtId="0" fontId="36" fillId="32" borderId="23" xfId="2" applyFont="1" applyFill="1" applyBorder="1" applyAlignment="1">
      <alignment horizontal="center" vertical="center" wrapText="1"/>
    </xf>
    <xf numFmtId="0" fontId="38" fillId="2" borderId="2" xfId="0" applyFont="1" applyFill="1" applyBorder="1" applyAlignment="1">
      <alignment horizontal="center"/>
    </xf>
    <xf numFmtId="168" fontId="39" fillId="2" borderId="2" xfId="0" applyNumberFormat="1" applyFont="1" applyFill="1" applyBorder="1" applyAlignment="1">
      <alignment horizontal="right" indent="4"/>
    </xf>
    <xf numFmtId="168" fontId="39" fillId="30" borderId="2" xfId="0" applyNumberFormat="1" applyFont="1" applyFill="1" applyBorder="1" applyAlignment="1">
      <alignment horizontal="right" indent="4"/>
    </xf>
    <xf numFmtId="166" fontId="45" fillId="2" borderId="0" xfId="1" quotePrefix="1" applyNumberFormat="1" applyFont="1" applyFill="1" applyBorder="1" applyAlignment="1">
      <alignment horizontal="right"/>
    </xf>
    <xf numFmtId="171" fontId="45" fillId="3" borderId="0" xfId="1" applyNumberFormat="1" applyFont="1" applyFill="1" applyBorder="1" applyAlignment="1">
      <alignment horizontal="right"/>
    </xf>
    <xf numFmtId="171" fontId="45" fillId="0" borderId="0" xfId="1" applyNumberFormat="1" applyFont="1" applyFill="1" applyBorder="1" applyAlignment="1">
      <alignment horizontal="right"/>
    </xf>
    <xf numFmtId="171" fontId="45" fillId="3" borderId="0" xfId="1" quotePrefix="1" applyNumberFormat="1" applyFont="1" applyFill="1" applyBorder="1" applyAlignment="1">
      <alignment horizontal="right"/>
    </xf>
    <xf numFmtId="171" fontId="45" fillId="0" borderId="0" xfId="1" quotePrefix="1" applyNumberFormat="1" applyFont="1" applyFill="1" applyBorder="1" applyAlignment="1">
      <alignment horizontal="right"/>
    </xf>
    <xf numFmtId="171" fontId="45" fillId="0" borderId="3" xfId="1" quotePrefix="1" applyNumberFormat="1" applyFont="1" applyFill="1" applyBorder="1" applyAlignment="1">
      <alignment horizontal="right"/>
    </xf>
    <xf numFmtId="171" fontId="45" fillId="2" borderId="0" xfId="1" applyNumberFormat="1" applyFont="1" applyFill="1" applyBorder="1" applyAlignment="1">
      <alignment horizontal="right"/>
    </xf>
    <xf numFmtId="0" fontId="35" fillId="3" borderId="0" xfId="0" applyFont="1" applyFill="1"/>
    <xf numFmtId="0" fontId="68" fillId="2" borderId="0" xfId="0" applyFont="1" applyFill="1"/>
    <xf numFmtId="0" fontId="69" fillId="2" borderId="0" xfId="0" applyFont="1" applyFill="1"/>
    <xf numFmtId="0" fontId="36" fillId="32" borderId="0" xfId="2" applyFont="1" applyFill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36" fillId="32" borderId="19" xfId="2" applyFont="1" applyFill="1" applyBorder="1" applyAlignment="1">
      <alignment horizontal="center" vertical="center" wrapText="1"/>
    </xf>
    <xf numFmtId="0" fontId="38" fillId="3" borderId="0" xfId="2" applyFont="1" applyFill="1" applyAlignment="1">
      <alignment horizontal="left" vertical="center"/>
    </xf>
    <xf numFmtId="0" fontId="38" fillId="2" borderId="0" xfId="2" applyFont="1" applyFill="1" applyAlignment="1">
      <alignment horizontal="left" vertical="center" indent="3"/>
    </xf>
    <xf numFmtId="0" fontId="38" fillId="3" borderId="0" xfId="2" applyFont="1" applyFill="1" applyAlignment="1">
      <alignment horizontal="left" vertical="center" indent="3"/>
    </xf>
    <xf numFmtId="0" fontId="38" fillId="2" borderId="15" xfId="2" applyFont="1" applyFill="1" applyBorder="1" applyAlignment="1">
      <alignment horizontal="center" vertical="center"/>
    </xf>
    <xf numFmtId="0" fontId="36" fillId="32" borderId="0" xfId="0" applyFont="1" applyFill="1" applyAlignment="1">
      <alignment horizontal="center" vertical="center"/>
    </xf>
    <xf numFmtId="166" fontId="44" fillId="2" borderId="3" xfId="1" applyNumberFormat="1" applyFont="1" applyFill="1" applyBorder="1" applyAlignment="1">
      <alignment horizontal="right"/>
    </xf>
    <xf numFmtId="0" fontId="38" fillId="28" borderId="0" xfId="2" applyFont="1" applyFill="1" applyAlignment="1">
      <alignment horizontal="left" vertical="center" indent="3"/>
    </xf>
    <xf numFmtId="0" fontId="38" fillId="2" borderId="15" xfId="2" applyFont="1" applyFill="1" applyBorder="1" applyAlignment="1">
      <alignment horizontal="center"/>
    </xf>
    <xf numFmtId="0" fontId="67" fillId="2" borderId="0" xfId="0" applyFont="1" applyFill="1"/>
    <xf numFmtId="0" fontId="38" fillId="2" borderId="24" xfId="2" applyFont="1" applyFill="1" applyBorder="1" applyAlignment="1">
      <alignment horizontal="center" vertical="center"/>
    </xf>
    <xf numFmtId="0" fontId="38" fillId="3" borderId="2" xfId="2" applyFont="1" applyFill="1" applyBorder="1" applyAlignment="1">
      <alignment horizontal="left" vertical="center" indent="3"/>
    </xf>
    <xf numFmtId="0" fontId="69" fillId="2" borderId="0" xfId="135" applyFont="1" applyFill="1" applyAlignment="1">
      <alignment horizontal="center" vertical="center" wrapText="1"/>
    </xf>
    <xf numFmtId="0" fontId="36" fillId="32" borderId="21" xfId="2" applyFont="1" applyFill="1" applyBorder="1" applyAlignment="1">
      <alignment horizontal="center" vertical="center" wrapText="1"/>
    </xf>
    <xf numFmtId="0" fontId="39" fillId="2" borderId="0" xfId="135" applyFont="1" applyFill="1" applyAlignment="1">
      <alignment horizontal="center" vertical="center"/>
    </xf>
    <xf numFmtId="0" fontId="36" fillId="0" borderId="0" xfId="2" applyFont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36" fillId="0" borderId="0" xfId="0" applyFont="1"/>
    <xf numFmtId="49" fontId="53" fillId="0" borderId="0" xfId="0" applyNumberFormat="1" applyFont="1" applyAlignment="1">
      <alignment horizontal="left" wrapText="1"/>
    </xf>
    <xf numFmtId="0" fontId="39" fillId="31" borderId="0" xfId="0" applyFont="1" applyFill="1" applyAlignment="1">
      <alignment horizontal="center"/>
    </xf>
    <xf numFmtId="0" fontId="38" fillId="0" borderId="0" xfId="0" applyFont="1" applyAlignment="1">
      <alignment horizontal="center"/>
    </xf>
    <xf numFmtId="168" fontId="39" fillId="0" borderId="0" xfId="0" applyNumberFormat="1" applyFont="1" applyAlignment="1">
      <alignment horizontal="right" indent="4"/>
    </xf>
    <xf numFmtId="168" fontId="39" fillId="0" borderId="0" xfId="0" quotePrefix="1" applyNumberFormat="1" applyFont="1" applyAlignment="1">
      <alignment horizontal="right" indent="4"/>
    </xf>
    <xf numFmtId="0" fontId="38" fillId="3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/>
    <xf numFmtId="168" fontId="39" fillId="3" borderId="0" xfId="0" applyNumberFormat="1" applyFont="1" applyFill="1" applyAlignment="1">
      <alignment horizontal="right" indent="4"/>
    </xf>
    <xf numFmtId="168" fontId="39" fillId="3" borderId="0" xfId="0" quotePrefix="1" applyNumberFormat="1" applyFont="1" applyFill="1" applyAlignment="1">
      <alignment horizontal="right" indent="4"/>
    </xf>
    <xf numFmtId="0" fontId="39" fillId="31" borderId="0" xfId="0" applyFont="1" applyFill="1"/>
    <xf numFmtId="0" fontId="55" fillId="3" borderId="0" xfId="0" applyFont="1" applyFill="1"/>
    <xf numFmtId="0" fontId="38" fillId="34" borderId="0" xfId="2" applyFont="1" applyFill="1" applyAlignment="1">
      <alignment horizontal="left" vertical="center"/>
    </xf>
    <xf numFmtId="0" fontId="38" fillId="34" borderId="0" xfId="2" applyFont="1" applyFill="1" applyAlignment="1">
      <alignment horizontal="left" vertical="center" indent="3"/>
    </xf>
    <xf numFmtId="172" fontId="45" fillId="2" borderId="0" xfId="1" quotePrefix="1" applyNumberFormat="1" applyFont="1" applyFill="1" applyBorder="1" applyAlignment="1">
      <alignment horizontal="right" vertical="center"/>
    </xf>
    <xf numFmtId="172" fontId="45" fillId="2" borderId="0" xfId="1" applyNumberFormat="1" applyFont="1" applyFill="1" applyBorder="1" applyAlignment="1">
      <alignment horizontal="right"/>
    </xf>
    <xf numFmtId="172" fontId="45" fillId="2" borderId="0" xfId="1" applyNumberFormat="1" applyFont="1" applyFill="1" applyBorder="1" applyAlignment="1" applyProtection="1">
      <alignment horizontal="right"/>
      <protection locked="0"/>
    </xf>
    <xf numFmtId="172" fontId="45" fillId="2" borderId="0" xfId="1" quotePrefix="1" applyNumberFormat="1" applyFont="1" applyFill="1" applyBorder="1" applyAlignment="1" applyProtection="1">
      <alignment horizontal="right" vertical="center"/>
      <protection locked="0"/>
    </xf>
    <xf numFmtId="172" fontId="45" fillId="2" borderId="0" xfId="0" quotePrefix="1" applyNumberFormat="1" applyFont="1" applyFill="1" applyAlignment="1">
      <alignment horizontal="right" vertical="center"/>
    </xf>
    <xf numFmtId="172" fontId="45" fillId="2" borderId="0" xfId="0" quotePrefix="1" applyNumberFormat="1" applyFont="1" applyFill="1" applyAlignment="1" applyProtection="1">
      <alignment horizontal="right" vertical="center"/>
      <protection locked="0"/>
    </xf>
    <xf numFmtId="172" fontId="45" fillId="28" borderId="0" xfId="1" quotePrefix="1" applyNumberFormat="1" applyFont="1" applyFill="1" applyBorder="1" applyAlignment="1">
      <alignment horizontal="right" vertical="center"/>
    </xf>
    <xf numFmtId="172" fontId="45" fillId="28" borderId="0" xfId="1" applyNumberFormat="1" applyFont="1" applyFill="1" applyBorder="1" applyAlignment="1">
      <alignment horizontal="right"/>
    </xf>
    <xf numFmtId="172" fontId="45" fillId="28" borderId="0" xfId="1" applyNumberFormat="1" applyFont="1" applyFill="1" applyBorder="1" applyAlignment="1" applyProtection="1">
      <alignment horizontal="right"/>
      <protection locked="0"/>
    </xf>
    <xf numFmtId="172" fontId="45" fillId="34" borderId="0" xfId="1" quotePrefix="1" applyNumberFormat="1" applyFont="1" applyFill="1" applyBorder="1" applyAlignment="1">
      <alignment horizontal="right" vertical="center"/>
    </xf>
    <xf numFmtId="172" fontId="45" fillId="34" borderId="0" xfId="1" applyNumberFormat="1" applyFont="1" applyFill="1" applyBorder="1" applyAlignment="1">
      <alignment horizontal="right"/>
    </xf>
    <xf numFmtId="172" fontId="45" fillId="34" borderId="0" xfId="1" applyNumberFormat="1" applyFont="1" applyFill="1" applyBorder="1" applyAlignment="1" applyProtection="1">
      <alignment horizontal="right"/>
      <protection locked="0"/>
    </xf>
    <xf numFmtId="172" fontId="44" fillId="2" borderId="15" xfId="1" applyNumberFormat="1" applyFont="1" applyFill="1" applyBorder="1" applyAlignment="1">
      <alignment horizontal="right"/>
    </xf>
    <xf numFmtId="172" fontId="48" fillId="2" borderId="0" xfId="0" applyNumberFormat="1" applyFont="1" applyFill="1"/>
    <xf numFmtId="172" fontId="35" fillId="2" borderId="0" xfId="0" applyNumberFormat="1" applyFont="1" applyFill="1"/>
    <xf numFmtId="172" fontId="45" fillId="3" borderId="0" xfId="1" applyNumberFormat="1" applyFont="1" applyFill="1" applyBorder="1" applyAlignment="1">
      <alignment horizontal="right"/>
    </xf>
    <xf numFmtId="172" fontId="45" fillId="3" borderId="2" xfId="1" applyNumberFormat="1" applyFont="1" applyFill="1" applyBorder="1" applyAlignment="1">
      <alignment horizontal="right"/>
    </xf>
    <xf numFmtId="0" fontId="69" fillId="2" borderId="0" xfId="135" applyFont="1" applyFill="1" applyAlignment="1">
      <alignment horizontal="center" vertical="center"/>
    </xf>
    <xf numFmtId="0" fontId="69" fillId="2" borderId="0" xfId="135" applyFont="1" applyFill="1" applyAlignment="1">
      <alignment horizontal="center" vertical="center" wrapText="1"/>
    </xf>
    <xf numFmtId="0" fontId="70" fillId="32" borderId="0" xfId="0" applyFont="1" applyFill="1" applyAlignment="1">
      <alignment horizontal="center" vertical="center"/>
    </xf>
    <xf numFmtId="170" fontId="56" fillId="29" borderId="0" xfId="1" applyNumberFormat="1" applyFont="1" applyFill="1" applyBorder="1" applyAlignment="1">
      <alignment horizontal="center" vertical="center" wrapText="1"/>
    </xf>
    <xf numFmtId="0" fontId="63" fillId="2" borderId="0" xfId="0" applyFont="1" applyFill="1" applyAlignment="1">
      <alignment horizontal="left" vertical="top" wrapText="1"/>
    </xf>
    <xf numFmtId="0" fontId="63" fillId="2" borderId="0" xfId="0" applyFont="1" applyFill="1" applyAlignment="1">
      <alignment horizontal="left" vertical="top"/>
    </xf>
    <xf numFmtId="49" fontId="63" fillId="2" borderId="0" xfId="0" applyNumberFormat="1" applyFont="1" applyFill="1" applyAlignment="1">
      <alignment horizontal="left" vertical="top" wrapText="1"/>
    </xf>
    <xf numFmtId="0" fontId="41" fillId="2" borderId="0" xfId="0" applyFont="1" applyFill="1" applyAlignment="1">
      <alignment horizontal="left" vertical="top" wrapText="1"/>
    </xf>
    <xf numFmtId="0" fontId="39" fillId="0" borderId="0" xfId="2" applyFont="1" applyAlignment="1">
      <alignment horizontal="center"/>
    </xf>
    <xf numFmtId="0" fontId="4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38" fillId="0" borderId="0" xfId="2" applyFont="1" applyAlignment="1">
      <alignment horizontal="center"/>
    </xf>
    <xf numFmtId="0" fontId="46" fillId="2" borderId="0" xfId="0" applyFont="1" applyFill="1" applyAlignment="1">
      <alignment horizontal="center" vertical="center" wrapText="1"/>
    </xf>
    <xf numFmtId="0" fontId="53" fillId="0" borderId="0" xfId="0" applyFont="1" applyAlignment="1">
      <alignment vertical="top" wrapText="1"/>
    </xf>
    <xf numFmtId="0" fontId="53" fillId="0" borderId="0" xfId="0" applyFont="1" applyAlignment="1">
      <alignment horizontal="left" vertical="top" wrapText="1"/>
    </xf>
    <xf numFmtId="0" fontId="67" fillId="2" borderId="0" xfId="0" applyFont="1" applyFill="1" applyAlignment="1">
      <alignment horizontal="left" vertical="top" wrapText="1"/>
    </xf>
    <xf numFmtId="49" fontId="53" fillId="0" borderId="0" xfId="0" applyNumberFormat="1" applyFont="1" applyAlignment="1">
      <alignment horizontal="left" vertical="top" wrapText="1"/>
    </xf>
    <xf numFmtId="0" fontId="36" fillId="32" borderId="0" xfId="2" applyFont="1" applyFill="1" applyAlignment="1">
      <alignment horizontal="center" vertical="center"/>
    </xf>
    <xf numFmtId="0" fontId="36" fillId="32" borderId="20" xfId="0" applyFont="1" applyFill="1" applyBorder="1" applyAlignment="1">
      <alignment horizontal="center" vertical="center"/>
    </xf>
    <xf numFmtId="0" fontId="36" fillId="32" borderId="19" xfId="0" applyFont="1" applyFill="1" applyBorder="1" applyAlignment="1">
      <alignment horizontal="center"/>
    </xf>
    <xf numFmtId="0" fontId="36" fillId="32" borderId="0" xfId="2" applyFont="1" applyFill="1" applyAlignment="1">
      <alignment horizontal="center" vertical="center" wrapText="1"/>
    </xf>
    <xf numFmtId="0" fontId="39" fillId="2" borderId="0" xfId="135" applyFont="1" applyFill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36" fillId="32" borderId="16" xfId="2" applyFont="1" applyFill="1" applyBorder="1" applyAlignment="1">
      <alignment horizontal="center" vertical="center" wrapText="1"/>
    </xf>
    <xf numFmtId="0" fontId="36" fillId="32" borderId="3" xfId="2" applyFont="1" applyFill="1" applyBorder="1" applyAlignment="1">
      <alignment horizontal="center" vertical="center" wrapText="1"/>
    </xf>
    <xf numFmtId="0" fontId="36" fillId="32" borderId="20" xfId="0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36" fillId="32" borderId="0" xfId="0" applyFont="1" applyFill="1" applyAlignment="1">
      <alignment horizontal="center"/>
    </xf>
    <xf numFmtId="0" fontId="65" fillId="2" borderId="0" xfId="0" applyFont="1" applyFill="1" applyAlignment="1">
      <alignment horizontal="center" vertical="center" wrapText="1"/>
    </xf>
    <xf numFmtId="0" fontId="53" fillId="0" borderId="0" xfId="0" applyFont="1" applyAlignment="1">
      <alignment horizontal="left" wrapText="1"/>
    </xf>
    <xf numFmtId="0" fontId="54" fillId="2" borderId="0" xfId="0" applyFont="1" applyFill="1" applyAlignment="1">
      <alignment horizontal="left" wrapText="1"/>
    </xf>
  </cellXfs>
  <cellStyles count="136">
    <cellStyle name="20% - Accent1" xfId="41" xr:uid="{00000000-0005-0000-0000-000000000000}"/>
    <cellStyle name="20% - Accent2" xfId="42" xr:uid="{00000000-0005-0000-0000-000001000000}"/>
    <cellStyle name="20% - Accent3" xfId="43" xr:uid="{00000000-0005-0000-0000-000002000000}"/>
    <cellStyle name="20% - Accent4" xfId="44" xr:uid="{00000000-0005-0000-0000-000003000000}"/>
    <cellStyle name="20% - Accent5" xfId="45" xr:uid="{00000000-0005-0000-0000-000004000000}"/>
    <cellStyle name="20% - Accent6" xfId="46" xr:uid="{00000000-0005-0000-0000-000005000000}"/>
    <cellStyle name="20% - Énfasis1 2" xfId="93" xr:uid="{00000000-0005-0000-0000-000006000000}"/>
    <cellStyle name="20% - Énfasis2 2" xfId="94" xr:uid="{00000000-0005-0000-0000-000007000000}"/>
    <cellStyle name="20% - Énfasis3 2" xfId="95" xr:uid="{00000000-0005-0000-0000-000008000000}"/>
    <cellStyle name="20% - Énfasis4 2" xfId="96" xr:uid="{00000000-0005-0000-0000-000009000000}"/>
    <cellStyle name="20% - Énfasis5 2" xfId="97" xr:uid="{00000000-0005-0000-0000-00000A000000}"/>
    <cellStyle name="20% - Énfasis6 2" xfId="98" xr:uid="{00000000-0005-0000-0000-00000B000000}"/>
    <cellStyle name="40% - Accent1" xfId="47" xr:uid="{00000000-0005-0000-0000-00000C000000}"/>
    <cellStyle name="40% - Accent2" xfId="48" xr:uid="{00000000-0005-0000-0000-00000D000000}"/>
    <cellStyle name="40% - Accent3" xfId="49" xr:uid="{00000000-0005-0000-0000-00000E000000}"/>
    <cellStyle name="40% - Accent4" xfId="50" xr:uid="{00000000-0005-0000-0000-00000F000000}"/>
    <cellStyle name="40% - Accent5" xfId="51" xr:uid="{00000000-0005-0000-0000-000010000000}"/>
    <cellStyle name="40% - Accent6" xfId="52" xr:uid="{00000000-0005-0000-0000-000011000000}"/>
    <cellStyle name="40% - Énfasis1 2" xfId="99" xr:uid="{00000000-0005-0000-0000-000012000000}"/>
    <cellStyle name="40% - Énfasis2 2" xfId="100" xr:uid="{00000000-0005-0000-0000-000013000000}"/>
    <cellStyle name="40% - Énfasis3 2" xfId="101" xr:uid="{00000000-0005-0000-0000-000014000000}"/>
    <cellStyle name="40% - Énfasis4 2" xfId="102" xr:uid="{00000000-0005-0000-0000-000015000000}"/>
    <cellStyle name="40% - Énfasis5 2" xfId="103" xr:uid="{00000000-0005-0000-0000-000016000000}"/>
    <cellStyle name="40% - Énfasis6 2" xfId="104" xr:uid="{00000000-0005-0000-0000-000017000000}"/>
    <cellStyle name="60% - Accent1" xfId="53" xr:uid="{00000000-0005-0000-0000-000018000000}"/>
    <cellStyle name="60% - Accent2" xfId="54" xr:uid="{00000000-0005-0000-0000-000019000000}"/>
    <cellStyle name="60% - Accent3" xfId="55" xr:uid="{00000000-0005-0000-0000-00001A000000}"/>
    <cellStyle name="60% - Accent4" xfId="56" xr:uid="{00000000-0005-0000-0000-00001B000000}"/>
    <cellStyle name="60% - Accent5" xfId="57" xr:uid="{00000000-0005-0000-0000-00001C000000}"/>
    <cellStyle name="60% - Accent6" xfId="58" xr:uid="{00000000-0005-0000-0000-00001D000000}"/>
    <cellStyle name="60% - Énfasis1 2" xfId="105" xr:uid="{00000000-0005-0000-0000-00001E000000}"/>
    <cellStyle name="60% - Énfasis2 2" xfId="106" xr:uid="{00000000-0005-0000-0000-00001F000000}"/>
    <cellStyle name="60% - Énfasis3 2" xfId="107" xr:uid="{00000000-0005-0000-0000-000020000000}"/>
    <cellStyle name="60% - Énfasis4 2" xfId="108" xr:uid="{00000000-0005-0000-0000-000021000000}"/>
    <cellStyle name="60% - Énfasis5 2" xfId="109" xr:uid="{00000000-0005-0000-0000-000022000000}"/>
    <cellStyle name="60% - Énfasis6 2" xfId="110" xr:uid="{00000000-0005-0000-0000-000023000000}"/>
    <cellStyle name="Accent1" xfId="59" xr:uid="{00000000-0005-0000-0000-000024000000}"/>
    <cellStyle name="Accent2" xfId="60" xr:uid="{00000000-0005-0000-0000-000025000000}"/>
    <cellStyle name="Accent3" xfId="61" xr:uid="{00000000-0005-0000-0000-000026000000}"/>
    <cellStyle name="Accent4" xfId="62" xr:uid="{00000000-0005-0000-0000-000027000000}"/>
    <cellStyle name="Accent5" xfId="63" xr:uid="{00000000-0005-0000-0000-000028000000}"/>
    <cellStyle name="Accent6" xfId="64" xr:uid="{00000000-0005-0000-0000-000029000000}"/>
    <cellStyle name="annee semestre" xfId="5" xr:uid="{00000000-0005-0000-0000-00002A000000}"/>
    <cellStyle name="Bad" xfId="65" xr:uid="{00000000-0005-0000-0000-00002B000000}"/>
    <cellStyle name="Buena 2" xfId="121" xr:uid="{00000000-0005-0000-0000-00002C000000}"/>
    <cellStyle name="Calculation" xfId="66" xr:uid="{00000000-0005-0000-0000-00002D000000}"/>
    <cellStyle name="Cálculo 2" xfId="118" xr:uid="{00000000-0005-0000-0000-00002E000000}"/>
    <cellStyle name="Celda de comprobación 2" xfId="119" xr:uid="{00000000-0005-0000-0000-00002F000000}"/>
    <cellStyle name="Celda vinculada 2" xfId="127" xr:uid="{00000000-0005-0000-0000-000030000000}"/>
    <cellStyle name="Check Cell" xfId="67" xr:uid="{00000000-0005-0000-0000-000031000000}"/>
    <cellStyle name="clsAltData" xfId="6" xr:uid="{00000000-0005-0000-0000-000032000000}"/>
    <cellStyle name="clsColumnHeader" xfId="7" xr:uid="{00000000-0005-0000-0000-000033000000}"/>
    <cellStyle name="clsData" xfId="8" xr:uid="{00000000-0005-0000-0000-000034000000}"/>
    <cellStyle name="clsDefault" xfId="9" xr:uid="{00000000-0005-0000-0000-000035000000}"/>
    <cellStyle name="clsRowHeader" xfId="10" xr:uid="{00000000-0005-0000-0000-000036000000}"/>
    <cellStyle name="Comma 2" xfId="11" xr:uid="{00000000-0005-0000-0000-000037000000}"/>
    <cellStyle name="données" xfId="12" xr:uid="{00000000-0005-0000-0000-000038000000}"/>
    <cellStyle name="donnéesbord" xfId="13" xr:uid="{00000000-0005-0000-0000-000039000000}"/>
    <cellStyle name="Encabezado 4 2" xfId="125" xr:uid="{00000000-0005-0000-0000-00003A000000}"/>
    <cellStyle name="Énfasis1 2" xfId="111" xr:uid="{00000000-0005-0000-0000-00003B000000}"/>
    <cellStyle name="Énfasis2 2" xfId="112" xr:uid="{00000000-0005-0000-0000-00003C000000}"/>
    <cellStyle name="Énfasis3 2" xfId="113" xr:uid="{00000000-0005-0000-0000-00003D000000}"/>
    <cellStyle name="Énfasis4 2" xfId="114" xr:uid="{00000000-0005-0000-0000-00003E000000}"/>
    <cellStyle name="Énfasis5 2" xfId="115" xr:uid="{00000000-0005-0000-0000-00003F000000}"/>
    <cellStyle name="Énfasis6 2" xfId="116" xr:uid="{00000000-0005-0000-0000-000040000000}"/>
    <cellStyle name="Entrada 2" xfId="126" xr:uid="{00000000-0005-0000-0000-000041000000}"/>
    <cellStyle name="Explanatory Text" xfId="69" xr:uid="{00000000-0005-0000-0000-000042000000}"/>
    <cellStyle name="Good" xfId="70" xr:uid="{00000000-0005-0000-0000-000043000000}"/>
    <cellStyle name="H1" xfId="14" xr:uid="{00000000-0005-0000-0000-000044000000}"/>
    <cellStyle name="H2" xfId="15" xr:uid="{00000000-0005-0000-0000-000045000000}"/>
    <cellStyle name="H3" xfId="16" xr:uid="{00000000-0005-0000-0000-000046000000}"/>
    <cellStyle name="H4" xfId="17" xr:uid="{00000000-0005-0000-0000-000047000000}"/>
    <cellStyle name="H5" xfId="18" xr:uid="{00000000-0005-0000-0000-000048000000}"/>
    <cellStyle name="Heading 1" xfId="71" xr:uid="{00000000-0005-0000-0000-000049000000}"/>
    <cellStyle name="Heading 2" xfId="72" xr:uid="{00000000-0005-0000-0000-00004A000000}"/>
    <cellStyle name="Heading 3" xfId="73" xr:uid="{00000000-0005-0000-0000-00004B000000}"/>
    <cellStyle name="Heading 4" xfId="74" xr:uid="{00000000-0005-0000-0000-00004C000000}"/>
    <cellStyle name="Hipervínculo" xfId="135" builtinId="8"/>
    <cellStyle name="Hipervínculo 2" xfId="38" xr:uid="{00000000-0005-0000-0000-00004E000000}"/>
    <cellStyle name="Hipervínculo 2 2" xfId="40" xr:uid="{00000000-0005-0000-0000-00004F000000}"/>
    <cellStyle name="Hipervínculo 2 2 2" xfId="88" xr:uid="{00000000-0005-0000-0000-000050000000}"/>
    <cellStyle name="Hipervínculo 3" xfId="85" xr:uid="{00000000-0005-0000-0000-000051000000}"/>
    <cellStyle name="Hipervínculo 4" xfId="132" xr:uid="{00000000-0005-0000-0000-000052000000}"/>
    <cellStyle name="Hyperlink 2" xfId="19" xr:uid="{00000000-0005-0000-0000-000053000000}"/>
    <cellStyle name="Îáű÷íűé_ÂŰŐÎÄ" xfId="20" xr:uid="{00000000-0005-0000-0000-000054000000}"/>
    <cellStyle name="Incorrecto 2" xfId="117" xr:uid="{00000000-0005-0000-0000-000055000000}"/>
    <cellStyle name="Input" xfId="75" xr:uid="{00000000-0005-0000-0000-000056000000}"/>
    <cellStyle name="Linked Cell" xfId="76" xr:uid="{00000000-0005-0000-0000-000057000000}"/>
    <cellStyle name="Millares" xfId="1" builtinId="3"/>
    <cellStyle name="Millares 2" xfId="68" xr:uid="{00000000-0005-0000-0000-000059000000}"/>
    <cellStyle name="Millares 2 2" xfId="89" xr:uid="{00000000-0005-0000-0000-00005A000000}"/>
    <cellStyle name="Neutral 2" xfId="21" xr:uid="{00000000-0005-0000-0000-00005B000000}"/>
    <cellStyle name="Normal" xfId="0" builtinId="0"/>
    <cellStyle name="Normal 2" xfId="3" xr:uid="{00000000-0005-0000-0000-00005D000000}"/>
    <cellStyle name="Normal 2 2" xfId="23" xr:uid="{00000000-0005-0000-0000-00005E000000}"/>
    <cellStyle name="Normal 2 2 2" xfId="134" xr:uid="{00000000-0005-0000-0000-00005F000000}"/>
    <cellStyle name="Normal 2 3" xfId="22" xr:uid="{00000000-0005-0000-0000-000060000000}"/>
    <cellStyle name="Normal 2 4" xfId="4" xr:uid="{00000000-0005-0000-0000-000061000000}"/>
    <cellStyle name="Normal 2 4 2" xfId="39" xr:uid="{00000000-0005-0000-0000-000062000000}"/>
    <cellStyle name="Normal 2 4 2 2" xfId="87" xr:uid="{00000000-0005-0000-0000-000063000000}"/>
    <cellStyle name="Normal 3" xfId="24" xr:uid="{00000000-0005-0000-0000-000064000000}"/>
    <cellStyle name="Normal 4" xfId="25" xr:uid="{00000000-0005-0000-0000-000065000000}"/>
    <cellStyle name="Normal 5" xfId="81" xr:uid="{00000000-0005-0000-0000-000066000000}"/>
    <cellStyle name="Normal 5 2" xfId="83" xr:uid="{00000000-0005-0000-0000-000067000000}"/>
    <cellStyle name="Normal 5 2 2" xfId="92" xr:uid="{00000000-0005-0000-0000-000068000000}"/>
    <cellStyle name="Normal 5 3" xfId="91" xr:uid="{00000000-0005-0000-0000-000069000000}"/>
    <cellStyle name="Normal 5 4" xfId="84" xr:uid="{00000000-0005-0000-0000-00006A000000}"/>
    <cellStyle name="Normal 5 5" xfId="133" xr:uid="{00000000-0005-0000-0000-00006B000000}"/>
    <cellStyle name="Normal 6" xfId="82" xr:uid="{00000000-0005-0000-0000-00006C000000}"/>
    <cellStyle name="Normal 6 2" xfId="86" xr:uid="{00000000-0005-0000-0000-00006D000000}"/>
    <cellStyle name="Normal_REMESAS" xfId="2" xr:uid="{00000000-0005-0000-0000-00006E000000}"/>
    <cellStyle name="normální 2" xfId="26" xr:uid="{00000000-0005-0000-0000-00006F000000}"/>
    <cellStyle name="normální 2 2" xfId="27" xr:uid="{00000000-0005-0000-0000-000070000000}"/>
    <cellStyle name="normální_povolenikpopbytudlezemipuvodu942000" xfId="28" xr:uid="{00000000-0005-0000-0000-000071000000}"/>
    <cellStyle name="Notas 2" xfId="128" xr:uid="{00000000-0005-0000-0000-000072000000}"/>
    <cellStyle name="Note" xfId="77" xr:uid="{00000000-0005-0000-0000-000073000000}"/>
    <cellStyle name="Note 2" xfId="90" xr:uid="{00000000-0005-0000-0000-000074000000}"/>
    <cellStyle name="notes" xfId="29" xr:uid="{00000000-0005-0000-0000-000075000000}"/>
    <cellStyle name="Output" xfId="78" xr:uid="{00000000-0005-0000-0000-000076000000}"/>
    <cellStyle name="Percent 2" xfId="30" xr:uid="{00000000-0005-0000-0000-000077000000}"/>
    <cellStyle name="Salida 2" xfId="129" xr:uid="{00000000-0005-0000-0000-000078000000}"/>
    <cellStyle name="semestre" xfId="31" xr:uid="{00000000-0005-0000-0000-000079000000}"/>
    <cellStyle name="Style 27" xfId="32" xr:uid="{00000000-0005-0000-0000-00007A000000}"/>
    <cellStyle name="Style 35" xfId="33" xr:uid="{00000000-0005-0000-0000-00007B000000}"/>
    <cellStyle name="Style 36" xfId="34" xr:uid="{00000000-0005-0000-0000-00007C000000}"/>
    <cellStyle name="tête chapitre" xfId="35" xr:uid="{00000000-0005-0000-0000-00007D000000}"/>
    <cellStyle name="Texto de advertencia 2" xfId="131" xr:uid="{00000000-0005-0000-0000-00007E000000}"/>
    <cellStyle name="Texto explicativo 2" xfId="120" xr:uid="{00000000-0005-0000-0000-00007F000000}"/>
    <cellStyle name="Title" xfId="79" xr:uid="{00000000-0005-0000-0000-000080000000}"/>
    <cellStyle name="titre" xfId="36" xr:uid="{00000000-0005-0000-0000-000081000000}"/>
    <cellStyle name="Título 1 2" xfId="122" xr:uid="{00000000-0005-0000-0000-000082000000}"/>
    <cellStyle name="Título 2 2" xfId="123" xr:uid="{00000000-0005-0000-0000-000083000000}"/>
    <cellStyle name="Título 3 2" xfId="124" xr:uid="{00000000-0005-0000-0000-000084000000}"/>
    <cellStyle name="Título 4" xfId="130" xr:uid="{00000000-0005-0000-0000-000085000000}"/>
    <cellStyle name="Total 2" xfId="37" xr:uid="{00000000-0005-0000-0000-000086000000}"/>
    <cellStyle name="Warning Text" xfId="80" xr:uid="{00000000-0005-0000-0000-000087000000}"/>
  </cellStyles>
  <dxfs count="0"/>
  <tableStyles count="0" defaultTableStyle="TableStyleMedium2" defaultPivotStyle="PivotStyleLight16"/>
  <colors>
    <mruColors>
      <color rgb="FFD4C19C"/>
      <color rgb="FF9D2449"/>
      <color rgb="FF1332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38100</xdr:rowOff>
    </xdr:from>
    <xdr:to>
      <xdr:col>13</xdr:col>
      <xdr:colOff>94897</xdr:colOff>
      <xdr:row>3</xdr:row>
      <xdr:rowOff>38100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888CF98E-5B85-4C87-8243-1DDF61665A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952625" y="142875"/>
          <a:ext cx="7267222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1299882</xdr:colOff>
      <xdr:row>0</xdr:row>
      <xdr:rowOff>0</xdr:rowOff>
    </xdr:from>
    <xdr:to>
      <xdr:col>3</xdr:col>
      <xdr:colOff>1299882</xdr:colOff>
      <xdr:row>6</xdr:row>
      <xdr:rowOff>4482</xdr:rowOff>
    </xdr:to>
    <xdr:pic>
      <xdr:nvPicPr>
        <xdr:cNvPr id="3" name="Imagen 2" descr="Logotipo&#10;&#10;Descripción generada automáticamente con confianza medi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0182" y="0"/>
          <a:ext cx="5972826" cy="1166532"/>
        </a:xfrm>
        <a:prstGeom prst="rect">
          <a:avLst/>
        </a:prstGeom>
      </xdr:spPr>
    </xdr:pic>
    <xdr:clientData/>
  </xdr:twoCellAnchor>
  <xdr:twoCellAnchor editAs="oneCell">
    <xdr:from>
      <xdr:col>3</xdr:col>
      <xdr:colOff>1247775</xdr:colOff>
      <xdr:row>0</xdr:row>
      <xdr:rowOff>28575</xdr:rowOff>
    </xdr:from>
    <xdr:to>
      <xdr:col>8</xdr:col>
      <xdr:colOff>760824</xdr:colOff>
      <xdr:row>2</xdr:row>
      <xdr:rowOff>152400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581F9EE7-19B9-454A-94BE-BCB4A2787F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4095750" y="28575"/>
          <a:ext cx="6237699" cy="981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0</xdr:row>
      <xdr:rowOff>85726</xdr:rowOff>
    </xdr:from>
    <xdr:to>
      <xdr:col>4</xdr:col>
      <xdr:colOff>1271153</xdr:colOff>
      <xdr:row>1</xdr:row>
      <xdr:rowOff>677334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F5FC0475-ED9C-45E2-B686-BAC1AF7ADE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386418" y="85726"/>
          <a:ext cx="3895818" cy="68685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94191</xdr:colOff>
      <xdr:row>1</xdr:row>
      <xdr:rowOff>53975</xdr:rowOff>
    </xdr:from>
    <xdr:to>
      <xdr:col>5</xdr:col>
      <xdr:colOff>122788</xdr:colOff>
      <xdr:row>1</xdr:row>
      <xdr:rowOff>656167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CCAFA3A-458A-4FA2-A0B9-5552FD7353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480608" y="149225"/>
          <a:ext cx="3986763" cy="60219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368072</xdr:colOff>
      <xdr:row>0</xdr:row>
      <xdr:rowOff>78921</xdr:rowOff>
    </xdr:from>
    <xdr:to>
      <xdr:col>35</xdr:col>
      <xdr:colOff>925016</xdr:colOff>
      <xdr:row>2</xdr:row>
      <xdr:rowOff>202746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7F13E75C-C5AC-4EAB-9658-B2F7A1898C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6742797" y="78921"/>
          <a:ext cx="6224319" cy="981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692150</xdr:colOff>
      <xdr:row>0</xdr:row>
      <xdr:rowOff>63500</xdr:rowOff>
    </xdr:from>
    <xdr:to>
      <xdr:col>32</xdr:col>
      <xdr:colOff>69925</xdr:colOff>
      <xdr:row>2</xdr:row>
      <xdr:rowOff>187325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72A81A8-CF47-4C71-92A9-9D8AC1831A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4999950" y="63500"/>
          <a:ext cx="6237699" cy="981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19050</xdr:rowOff>
    </xdr:from>
    <xdr:to>
      <xdr:col>8</xdr:col>
      <xdr:colOff>694149</xdr:colOff>
      <xdr:row>2</xdr:row>
      <xdr:rowOff>142875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CCD9374-BD60-4609-95F6-B64C67C142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752600" y="19050"/>
          <a:ext cx="6237699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D4C19C"/>
  </sheetPr>
  <dimension ref="A1:P33"/>
  <sheetViews>
    <sheetView tabSelected="1" workbookViewId="0">
      <selection activeCell="C8" sqref="C8:N10"/>
    </sheetView>
  </sheetViews>
  <sheetFormatPr baseColWidth="10" defaultColWidth="0" defaultRowHeight="18" zeroHeight="1" x14ac:dyDescent="0.35"/>
  <cols>
    <col min="1" max="2" width="2.85546875" style="6" customWidth="1"/>
    <col min="3" max="3" width="16.85546875" style="6" customWidth="1"/>
    <col min="4" max="13" width="11.42578125" style="6" customWidth="1"/>
    <col min="14" max="14" width="23.42578125" style="6" customWidth="1"/>
    <col min="15" max="16" width="2.85546875" style="6" customWidth="1"/>
    <col min="17" max="16384" width="11.42578125" style="6" hidden="1"/>
  </cols>
  <sheetData>
    <row r="1" spans="3:14" ht="8.25" customHeight="1" x14ac:dyDescent="0.35"/>
    <row r="2" spans="3:14" ht="52.5" customHeight="1" x14ac:dyDescent="0.35"/>
    <row r="3" spans="3:14" ht="37.5" customHeight="1" x14ac:dyDescent="0.35"/>
    <row r="4" spans="3:14" ht="9.75" customHeight="1" x14ac:dyDescent="0.35"/>
    <row r="8" spans="3:14" x14ac:dyDescent="0.35">
      <c r="C8" s="190" t="s">
        <v>229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</row>
    <row r="9" spans="3:14" x14ac:dyDescent="0.35"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</row>
    <row r="10" spans="3:14" x14ac:dyDescent="0.35"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</row>
    <row r="11" spans="3:14" ht="7.5" customHeight="1" x14ac:dyDescent="0.35"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</row>
    <row r="12" spans="3:14" ht="45" customHeight="1" x14ac:dyDescent="0.35">
      <c r="C12" s="188" t="s">
        <v>463</v>
      </c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</row>
    <row r="13" spans="3:14" ht="7.5" customHeight="1" x14ac:dyDescent="0.35"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3:14" ht="45" customHeight="1" x14ac:dyDescent="0.35">
      <c r="C14" s="189" t="s">
        <v>730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</row>
    <row r="15" spans="3:14" ht="7.5" customHeight="1" x14ac:dyDescent="0.35"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3:14" s="57" customFormat="1" ht="45" customHeight="1" x14ac:dyDescent="0.25">
      <c r="C16" s="188" t="s">
        <v>731</v>
      </c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</row>
    <row r="17" spans="3:14" ht="7.5" customHeight="1" x14ac:dyDescent="0.35"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3:14" ht="45" customHeight="1" x14ac:dyDescent="0.35">
      <c r="C18" s="189" t="s">
        <v>732</v>
      </c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</row>
    <row r="19" spans="3:14" ht="7.5" customHeight="1" x14ac:dyDescent="0.35"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3:14" ht="45" customHeight="1" x14ac:dyDescent="0.35">
      <c r="C20" s="189" t="s">
        <v>733</v>
      </c>
      <c r="D20" s="189"/>
      <c r="E20" s="189"/>
      <c r="F20" s="189"/>
      <c r="G20" s="189"/>
      <c r="H20" s="189"/>
      <c r="I20" s="189"/>
      <c r="J20" s="189"/>
      <c r="K20" s="189"/>
      <c r="L20" s="189"/>
      <c r="M20" s="189"/>
      <c r="N20" s="189"/>
    </row>
    <row r="21" spans="3:14" ht="9.75" customHeight="1" x14ac:dyDescent="0.35">
      <c r="C21" s="150"/>
      <c r="D21" s="150"/>
      <c r="E21" s="150"/>
      <c r="F21" s="150"/>
      <c r="G21" s="150"/>
      <c r="H21" s="150"/>
      <c r="I21" s="150"/>
      <c r="J21" s="150"/>
      <c r="K21" s="150"/>
      <c r="L21" s="150"/>
      <c r="M21" s="150"/>
      <c r="N21" s="150"/>
    </row>
    <row r="22" spans="3:14" ht="45" customHeight="1" x14ac:dyDescent="0.35">
      <c r="C22" s="188" t="s">
        <v>734</v>
      </c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32" spans="3:14" ht="18.75" x14ac:dyDescent="0.35"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</row>
    <row r="33" spans="3:14" ht="18.75" hidden="1" x14ac:dyDescent="0.35">
      <c r="C33" s="189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</sheetData>
  <mergeCells count="9">
    <mergeCell ref="C32:N32"/>
    <mergeCell ref="C33:N33"/>
    <mergeCell ref="C22:N22"/>
    <mergeCell ref="C14:N14"/>
    <mergeCell ref="C8:N10"/>
    <mergeCell ref="C16:N16"/>
    <mergeCell ref="C18:N18"/>
    <mergeCell ref="C20:N20"/>
    <mergeCell ref="C12:N12"/>
  </mergeCells>
  <hyperlinks>
    <hyperlink ref="C16:N16" location="'III.3. PobDesplEnMéxico ACNUR'!A1" display="III.3. Población en situación de desplazamiento en México, cifras oficiales del ACNUR por tipo de población, 1970-2023" xr:uid="{00000000-0004-0000-0000-000001000000}"/>
    <hyperlink ref="C12:N12" location="'III.1.Solicitudes COMAR'!C3" display="III.1 Solicitudes de refugio en México, según dictamen (COMAR), 2002-2021" xr:uid="{00000000-0004-0000-0000-000004000000}"/>
    <hyperlink ref="C14:N14" location="'III.2. PobMexDesp ACNUR'!A1" display="III.2. Población mexicana en situación de desplazamiento, cifras oficiales del ACNUR por tipo de población, 1970-2023" xr:uid="{508BF6C6-7156-4E94-95DE-D62D4EF6F434}"/>
    <hyperlink ref="C18:N18" location="'III.4.Pers_Desp_Orig ACNUR'!A1" display="III.4. Población en situación de desplazamiento por país o territorio de origen, cifras oficiales del ACNUR por tipo de población, 1980, 1990, 2000, 2010 y 2015-2023." xr:uid="{2BFFE02B-8B51-4DCD-97E1-877B2F5BF757}"/>
    <hyperlink ref="C20:N20" location="'III.5.Pers_Desp_asilo ACNUR'!A1" display="III.5. Población en situación de desplazamiento por país o territorio de asilo, cifras oficiales del ACNUR por tipo de población, 1980, 1990, 2000, 2010 y 2015-2023" xr:uid="{7748514F-D3C2-4D48-BFB5-8AAA9883F925}"/>
    <hyperlink ref="C22:N22" location="'III.6. Pobl desplazada ACNUR'!A1" display="III.6. Población en situación de desplazamiento a nivel mundial, cifras oficiales del ACNUR por tipo de población, 1951-2023" xr:uid="{D13F1890-758C-4D94-9ED7-A5759BE0424F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D4C19C"/>
  </sheetPr>
  <dimension ref="A1:O50"/>
  <sheetViews>
    <sheetView showGridLines="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L5" sqref="L5"/>
    </sheetView>
  </sheetViews>
  <sheetFormatPr baseColWidth="10" defaultColWidth="0" defaultRowHeight="18" customHeight="1" zeroHeight="1" x14ac:dyDescent="0.35"/>
  <cols>
    <col min="1" max="1" width="1.28515625" style="80" customWidth="1"/>
    <col min="2" max="2" width="21.42578125" style="60" customWidth="1"/>
    <col min="3" max="3" width="20" style="60" customWidth="1"/>
    <col min="4" max="4" width="20.7109375" style="60" customWidth="1"/>
    <col min="5" max="5" width="20" style="60" customWidth="1"/>
    <col min="6" max="6" width="21.42578125" style="60" customWidth="1"/>
    <col min="7" max="7" width="20" style="60" customWidth="1"/>
    <col min="8" max="8" width="18.7109375" style="60" customWidth="1"/>
    <col min="9" max="9" width="19.5703125" style="60" customWidth="1"/>
    <col min="10" max="10" width="15.140625" style="60" customWidth="1"/>
    <col min="11" max="11" width="17" style="60" customWidth="1"/>
    <col min="12" max="12" width="13" style="60" customWidth="1"/>
    <col min="13" max="13" width="1.5703125" style="60" customWidth="1"/>
    <col min="14" max="16384" width="11.42578125" style="60" hidden="1"/>
  </cols>
  <sheetData>
    <row r="1" spans="1:15" ht="7.5" customHeight="1" x14ac:dyDescent="0.35">
      <c r="A1" s="76"/>
      <c r="B1" s="76"/>
      <c r="H1" s="61"/>
      <c r="I1" s="61"/>
      <c r="J1" s="61"/>
      <c r="K1" s="61"/>
    </row>
    <row r="2" spans="1:15" ht="60" customHeight="1" x14ac:dyDescent="0.35">
      <c r="A2" s="76"/>
      <c r="C2" s="61"/>
      <c r="D2" s="61"/>
      <c r="E2" s="61"/>
      <c r="F2" s="61"/>
      <c r="G2" s="61"/>
      <c r="H2" s="61"/>
      <c r="I2" s="61"/>
      <c r="J2" s="61"/>
      <c r="K2" s="61"/>
    </row>
    <row r="3" spans="1:15" ht="41.25" customHeight="1" x14ac:dyDescent="0.35">
      <c r="A3" s="77"/>
      <c r="B3" s="77"/>
      <c r="C3" s="191" t="s">
        <v>465</v>
      </c>
      <c r="D3" s="191"/>
      <c r="E3" s="191"/>
      <c r="F3" s="191"/>
      <c r="G3" s="191"/>
      <c r="H3" s="191"/>
      <c r="I3" s="191"/>
      <c r="J3" s="191"/>
      <c r="K3" s="191"/>
      <c r="L3" s="63"/>
      <c r="M3" s="64"/>
      <c r="N3" s="64"/>
      <c r="O3" s="62"/>
    </row>
    <row r="4" spans="1:15" ht="7.5" customHeight="1" x14ac:dyDescent="0.35">
      <c r="A4" s="77"/>
      <c r="B4" s="62"/>
      <c r="C4" s="91"/>
      <c r="D4" s="91"/>
      <c r="E4" s="91"/>
      <c r="F4" s="91"/>
      <c r="G4" s="91"/>
      <c r="H4" s="91"/>
      <c r="I4" s="91"/>
      <c r="J4" s="91"/>
      <c r="K4" s="91"/>
      <c r="L4" s="63"/>
      <c r="M4" s="64"/>
      <c r="N4" s="64"/>
      <c r="O4" s="62"/>
    </row>
    <row r="5" spans="1:15" ht="54.75" x14ac:dyDescent="0.35">
      <c r="A5" s="78"/>
      <c r="B5" s="106" t="s">
        <v>212</v>
      </c>
      <c r="C5" s="107" t="s">
        <v>221</v>
      </c>
      <c r="D5" s="108" t="s">
        <v>222</v>
      </c>
      <c r="E5" s="107" t="s">
        <v>223</v>
      </c>
      <c r="F5" s="108" t="s">
        <v>224</v>
      </c>
      <c r="G5" s="108" t="s">
        <v>235</v>
      </c>
      <c r="H5" s="107" t="s">
        <v>236</v>
      </c>
      <c r="I5" s="107" t="s">
        <v>237</v>
      </c>
      <c r="J5" s="108" t="s">
        <v>213</v>
      </c>
      <c r="K5" s="107" t="s">
        <v>214</v>
      </c>
      <c r="L5" s="85" t="s">
        <v>204</v>
      </c>
      <c r="M5" s="62"/>
      <c r="N5" s="62"/>
      <c r="O5" s="62"/>
    </row>
    <row r="6" spans="1:15" x14ac:dyDescent="0.35">
      <c r="A6" s="163"/>
      <c r="B6" s="159" t="s">
        <v>464</v>
      </c>
      <c r="C6" s="160">
        <v>36860</v>
      </c>
      <c r="D6" s="160">
        <v>22958</v>
      </c>
      <c r="E6" s="160">
        <v>16863</v>
      </c>
      <c r="F6" s="160">
        <v>1610</v>
      </c>
      <c r="G6" s="160">
        <f>D6-(E6+F6)</f>
        <v>4485</v>
      </c>
      <c r="H6" s="160" t="s">
        <v>192</v>
      </c>
      <c r="I6" s="160" t="s">
        <v>192</v>
      </c>
      <c r="J6" s="160" t="s">
        <v>192</v>
      </c>
      <c r="K6" s="161" t="s">
        <v>192</v>
      </c>
      <c r="L6" s="164"/>
      <c r="M6" s="164"/>
      <c r="N6" s="164"/>
      <c r="O6" s="164"/>
    </row>
    <row r="7" spans="1:15" s="168" customFormat="1" x14ac:dyDescent="0.35">
      <c r="A7" s="158"/>
      <c r="B7" s="162">
        <v>2023</v>
      </c>
      <c r="C7" s="165">
        <v>140783</v>
      </c>
      <c r="D7" s="165">
        <v>27629</v>
      </c>
      <c r="E7" s="165">
        <v>18928</v>
      </c>
      <c r="F7" s="165">
        <v>1426</v>
      </c>
      <c r="G7" s="165">
        <f>D7-(E7+F7)</f>
        <v>7275</v>
      </c>
      <c r="H7" s="165" t="s">
        <v>192</v>
      </c>
      <c r="I7" s="165" t="s">
        <v>192</v>
      </c>
      <c r="J7" s="165" t="s">
        <v>192</v>
      </c>
      <c r="K7" s="166" t="s">
        <v>192</v>
      </c>
      <c r="L7" s="167"/>
      <c r="M7" s="167"/>
      <c r="N7" s="167"/>
      <c r="O7" s="167"/>
    </row>
    <row r="8" spans="1:15" x14ac:dyDescent="0.35">
      <c r="A8" s="163"/>
      <c r="B8" s="159">
        <v>2022</v>
      </c>
      <c r="C8" s="160">
        <v>119089</v>
      </c>
      <c r="D8" s="160">
        <v>40440</v>
      </c>
      <c r="E8" s="160">
        <v>25124</v>
      </c>
      <c r="F8" s="160">
        <v>765</v>
      </c>
      <c r="G8" s="160">
        <f>D8-(E8+F8)</f>
        <v>14551</v>
      </c>
      <c r="H8" s="160" t="s">
        <v>192</v>
      </c>
      <c r="I8" s="160" t="s">
        <v>192</v>
      </c>
      <c r="J8" s="160" t="s">
        <v>192</v>
      </c>
      <c r="K8" s="160" t="s">
        <v>192</v>
      </c>
      <c r="L8" s="164"/>
      <c r="M8" s="164"/>
      <c r="N8" s="164"/>
      <c r="O8" s="164"/>
    </row>
    <row r="9" spans="1:15" x14ac:dyDescent="0.35">
      <c r="A9" s="79"/>
      <c r="B9" s="74">
        <v>2021</v>
      </c>
      <c r="C9" s="73">
        <v>129435</v>
      </c>
      <c r="D9" s="73">
        <v>38362</v>
      </c>
      <c r="E9" s="73">
        <v>27545</v>
      </c>
      <c r="F9" s="73">
        <v>861</v>
      </c>
      <c r="G9" s="73">
        <f>D9-(E9+F9)</f>
        <v>9956</v>
      </c>
      <c r="H9" s="73" t="s">
        <v>192</v>
      </c>
      <c r="I9" s="73" t="s">
        <v>192</v>
      </c>
      <c r="J9" s="73" t="s">
        <v>192</v>
      </c>
      <c r="K9" s="75" t="s">
        <v>192</v>
      </c>
      <c r="L9" s="62"/>
      <c r="M9" s="62"/>
      <c r="N9" s="62"/>
      <c r="O9" s="62"/>
    </row>
    <row r="10" spans="1:15" x14ac:dyDescent="0.35">
      <c r="A10" s="79"/>
      <c r="B10" s="69">
        <v>2020</v>
      </c>
      <c r="C10" s="58">
        <v>40757</v>
      </c>
      <c r="D10" s="58">
        <v>22787</v>
      </c>
      <c r="E10" s="58">
        <v>16049</v>
      </c>
      <c r="F10" s="58">
        <v>1128</v>
      </c>
      <c r="G10" s="58">
        <v>5610</v>
      </c>
      <c r="H10" s="68" t="s">
        <v>192</v>
      </c>
      <c r="I10" s="68" t="s">
        <v>192</v>
      </c>
      <c r="J10" s="68" t="s">
        <v>192</v>
      </c>
      <c r="K10" s="68" t="s">
        <v>192</v>
      </c>
      <c r="L10" s="62"/>
      <c r="M10" s="62"/>
      <c r="N10" s="62"/>
      <c r="O10" s="62"/>
    </row>
    <row r="11" spans="1:15" x14ac:dyDescent="0.35">
      <c r="A11" s="79"/>
      <c r="B11" s="74">
        <v>2019</v>
      </c>
      <c r="C11" s="73">
        <v>70196</v>
      </c>
      <c r="D11" s="73">
        <v>20500</v>
      </c>
      <c r="E11" s="73">
        <v>14668</v>
      </c>
      <c r="F11" s="73">
        <v>1731</v>
      </c>
      <c r="G11" s="73">
        <v>4101</v>
      </c>
      <c r="H11" s="73" t="s">
        <v>192</v>
      </c>
      <c r="I11" s="73" t="s">
        <v>192</v>
      </c>
      <c r="J11" s="73" t="s">
        <v>192</v>
      </c>
      <c r="K11" s="73" t="s">
        <v>192</v>
      </c>
      <c r="L11" s="62"/>
      <c r="M11" s="62"/>
      <c r="N11" s="62"/>
      <c r="O11" s="62"/>
    </row>
    <row r="12" spans="1:15" x14ac:dyDescent="0.35">
      <c r="A12" s="79"/>
      <c r="B12" s="69">
        <v>2018</v>
      </c>
      <c r="C12" s="58">
        <v>29410</v>
      </c>
      <c r="D12" s="58">
        <v>9938</v>
      </c>
      <c r="E12" s="58">
        <v>5629</v>
      </c>
      <c r="F12" s="58">
        <v>2391</v>
      </c>
      <c r="G12" s="58">
        <v>1918</v>
      </c>
      <c r="H12" s="68" t="s">
        <v>192</v>
      </c>
      <c r="I12" s="68" t="s">
        <v>192</v>
      </c>
      <c r="J12" s="68" t="s">
        <v>192</v>
      </c>
      <c r="K12" s="68" t="s">
        <v>192</v>
      </c>
      <c r="L12" s="65"/>
      <c r="M12" s="62"/>
      <c r="N12" s="62"/>
      <c r="O12" s="62"/>
    </row>
    <row r="13" spans="1:15" x14ac:dyDescent="0.35">
      <c r="A13" s="79"/>
      <c r="B13" s="74">
        <v>2017</v>
      </c>
      <c r="C13" s="73">
        <v>14587</v>
      </c>
      <c r="D13" s="73">
        <v>10439</v>
      </c>
      <c r="E13" s="73">
        <v>2905</v>
      </c>
      <c r="F13" s="73">
        <v>1297</v>
      </c>
      <c r="G13" s="73">
        <v>2434</v>
      </c>
      <c r="H13" s="73">
        <v>3547</v>
      </c>
      <c r="I13" s="73">
        <v>256</v>
      </c>
      <c r="J13" s="73" t="s">
        <v>219</v>
      </c>
      <c r="K13" s="73" t="s">
        <v>192</v>
      </c>
      <c r="L13" s="65"/>
      <c r="M13" s="62"/>
      <c r="N13" s="62"/>
      <c r="O13" s="62"/>
    </row>
    <row r="14" spans="1:15" x14ac:dyDescent="0.35">
      <c r="A14" s="79"/>
      <c r="B14" s="59">
        <v>2016</v>
      </c>
      <c r="C14" s="58">
        <v>8791</v>
      </c>
      <c r="D14" s="58">
        <v>7591</v>
      </c>
      <c r="E14" s="58">
        <v>2821</v>
      </c>
      <c r="F14" s="70">
        <v>555</v>
      </c>
      <c r="G14" s="70">
        <v>1889</v>
      </c>
      <c r="H14" s="58">
        <v>2016</v>
      </c>
      <c r="I14" s="58">
        <v>310</v>
      </c>
      <c r="J14" s="70" t="s">
        <v>218</v>
      </c>
      <c r="K14" s="68" t="s">
        <v>192</v>
      </c>
      <c r="L14" s="65"/>
      <c r="M14" s="62"/>
      <c r="N14" s="62"/>
      <c r="O14" s="62"/>
    </row>
    <row r="15" spans="1:15" x14ac:dyDescent="0.35">
      <c r="A15" s="79"/>
      <c r="B15" s="74">
        <v>2015</v>
      </c>
      <c r="C15" s="73">
        <v>3422</v>
      </c>
      <c r="D15" s="73">
        <v>3204</v>
      </c>
      <c r="E15" s="73">
        <v>773</v>
      </c>
      <c r="F15" s="75">
        <v>114</v>
      </c>
      <c r="G15" s="75">
        <v>1275</v>
      </c>
      <c r="H15" s="75">
        <v>659</v>
      </c>
      <c r="I15" s="75">
        <v>383</v>
      </c>
      <c r="J15" s="73" t="s">
        <v>217</v>
      </c>
      <c r="K15" s="73" t="s">
        <v>192</v>
      </c>
      <c r="L15" s="65"/>
      <c r="M15" s="62"/>
      <c r="N15" s="62"/>
      <c r="O15" s="62"/>
    </row>
    <row r="16" spans="1:15" x14ac:dyDescent="0.35">
      <c r="A16" s="79"/>
      <c r="B16" s="59">
        <v>2014</v>
      </c>
      <c r="C16" s="58">
        <v>2137</v>
      </c>
      <c r="D16" s="58">
        <v>1958</v>
      </c>
      <c r="E16" s="58">
        <v>415</v>
      </c>
      <c r="F16" s="70">
        <v>65</v>
      </c>
      <c r="G16" s="70">
        <v>747</v>
      </c>
      <c r="H16" s="58">
        <v>363</v>
      </c>
      <c r="I16" s="58">
        <v>368</v>
      </c>
      <c r="J16" s="70" t="s">
        <v>216</v>
      </c>
      <c r="K16" s="68" t="s">
        <v>192</v>
      </c>
      <c r="L16" s="65"/>
      <c r="M16" s="62"/>
      <c r="N16" s="62"/>
      <c r="O16" s="62"/>
    </row>
    <row r="17" spans="1:15" x14ac:dyDescent="0.35">
      <c r="A17" s="79"/>
      <c r="B17" s="74">
        <v>2013</v>
      </c>
      <c r="C17" s="73">
        <v>1295</v>
      </c>
      <c r="D17" s="73">
        <v>1100</v>
      </c>
      <c r="E17" s="73">
        <v>230</v>
      </c>
      <c r="F17" s="75">
        <v>32</v>
      </c>
      <c r="G17" s="75">
        <v>422</v>
      </c>
      <c r="H17" s="73">
        <v>158</v>
      </c>
      <c r="I17" s="73">
        <v>258</v>
      </c>
      <c r="J17" s="73" t="s">
        <v>215</v>
      </c>
      <c r="K17" s="73" t="s">
        <v>192</v>
      </c>
      <c r="L17" s="65"/>
      <c r="M17" s="62"/>
      <c r="N17" s="62"/>
      <c r="O17" s="62"/>
    </row>
    <row r="18" spans="1:15" x14ac:dyDescent="0.35">
      <c r="A18" s="79"/>
      <c r="B18" s="59">
        <v>2012</v>
      </c>
      <c r="C18" s="58">
        <v>811</v>
      </c>
      <c r="D18" s="68" t="s">
        <v>192</v>
      </c>
      <c r="E18" s="58">
        <v>243</v>
      </c>
      <c r="F18" s="70">
        <v>29</v>
      </c>
      <c r="G18" s="68" t="s">
        <v>192</v>
      </c>
      <c r="H18" s="68" t="s">
        <v>192</v>
      </c>
      <c r="I18" s="68" t="s">
        <v>192</v>
      </c>
      <c r="J18" s="68" t="s">
        <v>192</v>
      </c>
      <c r="K18" s="68" t="s">
        <v>192</v>
      </c>
      <c r="L18" s="62"/>
      <c r="M18" s="62"/>
      <c r="N18" s="62"/>
      <c r="O18" s="62"/>
    </row>
    <row r="19" spans="1:15" x14ac:dyDescent="0.35">
      <c r="A19" s="79"/>
      <c r="B19" s="74">
        <v>2011</v>
      </c>
      <c r="C19" s="73">
        <v>752</v>
      </c>
      <c r="D19" s="73" t="s">
        <v>192</v>
      </c>
      <c r="E19" s="73">
        <v>259</v>
      </c>
      <c r="F19" s="75">
        <v>26</v>
      </c>
      <c r="G19" s="73" t="s">
        <v>192</v>
      </c>
      <c r="H19" s="73" t="s">
        <v>192</v>
      </c>
      <c r="I19" s="73" t="s">
        <v>192</v>
      </c>
      <c r="J19" s="73" t="s">
        <v>192</v>
      </c>
      <c r="K19" s="73" t="s">
        <v>192</v>
      </c>
      <c r="L19" s="62"/>
      <c r="M19" s="62"/>
      <c r="N19" s="62"/>
      <c r="O19" s="62"/>
    </row>
    <row r="20" spans="1:15" x14ac:dyDescent="0.35">
      <c r="A20" s="79"/>
      <c r="B20" s="59">
        <v>2010</v>
      </c>
      <c r="C20" s="58">
        <v>1047</v>
      </c>
      <c r="D20" s="68" t="s">
        <v>192</v>
      </c>
      <c r="E20" s="58">
        <v>241</v>
      </c>
      <c r="F20" s="68" t="s">
        <v>192</v>
      </c>
      <c r="G20" s="68" t="s">
        <v>192</v>
      </c>
      <c r="H20" s="68" t="s">
        <v>192</v>
      </c>
      <c r="I20" s="68" t="s">
        <v>192</v>
      </c>
      <c r="J20" s="68" t="s">
        <v>192</v>
      </c>
      <c r="K20" s="68" t="s">
        <v>192</v>
      </c>
      <c r="L20" s="65"/>
      <c r="M20" s="62"/>
      <c r="N20" s="62"/>
      <c r="O20" s="62"/>
    </row>
    <row r="21" spans="1:15" x14ac:dyDescent="0.35">
      <c r="A21" s="79"/>
      <c r="B21" s="74">
        <v>2009</v>
      </c>
      <c r="C21" s="73">
        <v>680</v>
      </c>
      <c r="D21" s="73" t="s">
        <v>192</v>
      </c>
      <c r="E21" s="73">
        <v>123</v>
      </c>
      <c r="F21" s="73" t="s">
        <v>192</v>
      </c>
      <c r="G21" s="73" t="s">
        <v>192</v>
      </c>
      <c r="H21" s="73" t="s">
        <v>192</v>
      </c>
      <c r="I21" s="73" t="s">
        <v>192</v>
      </c>
      <c r="J21" s="73" t="s">
        <v>192</v>
      </c>
      <c r="K21" s="73" t="s">
        <v>192</v>
      </c>
      <c r="L21" s="65"/>
      <c r="M21" s="62"/>
      <c r="N21" s="62"/>
      <c r="O21" s="62"/>
    </row>
    <row r="22" spans="1:15" x14ac:dyDescent="0.35">
      <c r="A22" s="68"/>
      <c r="B22" s="59">
        <v>2008</v>
      </c>
      <c r="C22" s="58">
        <v>319</v>
      </c>
      <c r="D22" s="68" t="s">
        <v>192</v>
      </c>
      <c r="E22" s="58">
        <v>103</v>
      </c>
      <c r="F22" s="68" t="s">
        <v>192</v>
      </c>
      <c r="G22" s="68" t="s">
        <v>192</v>
      </c>
      <c r="H22" s="68" t="s">
        <v>192</v>
      </c>
      <c r="I22" s="68" t="s">
        <v>192</v>
      </c>
      <c r="J22" s="68" t="s">
        <v>192</v>
      </c>
      <c r="K22" s="68" t="s">
        <v>192</v>
      </c>
      <c r="L22" s="65"/>
      <c r="M22" s="62"/>
      <c r="N22" s="62"/>
      <c r="O22" s="62"/>
    </row>
    <row r="23" spans="1:15" x14ac:dyDescent="0.35">
      <c r="B23" s="74">
        <v>2007</v>
      </c>
      <c r="C23" s="73">
        <v>375</v>
      </c>
      <c r="D23" s="73" t="s">
        <v>192</v>
      </c>
      <c r="E23" s="73">
        <v>88</v>
      </c>
      <c r="F23" s="73" t="s">
        <v>192</v>
      </c>
      <c r="G23" s="73" t="s">
        <v>192</v>
      </c>
      <c r="H23" s="73" t="s">
        <v>192</v>
      </c>
      <c r="I23" s="73" t="s">
        <v>192</v>
      </c>
      <c r="J23" s="73" t="s">
        <v>192</v>
      </c>
      <c r="K23" s="73" t="s">
        <v>192</v>
      </c>
      <c r="L23" s="65"/>
      <c r="M23" s="62"/>
      <c r="N23" s="62"/>
      <c r="O23" s="62"/>
    </row>
    <row r="24" spans="1:15" x14ac:dyDescent="0.35">
      <c r="B24" s="59">
        <v>2006</v>
      </c>
      <c r="C24" s="58">
        <v>503</v>
      </c>
      <c r="D24" s="68" t="s">
        <v>192</v>
      </c>
      <c r="E24" s="58">
        <v>83</v>
      </c>
      <c r="F24" s="68" t="s">
        <v>192</v>
      </c>
      <c r="G24" s="68" t="s">
        <v>192</v>
      </c>
      <c r="H24" s="68" t="s">
        <v>192</v>
      </c>
      <c r="I24" s="68" t="s">
        <v>192</v>
      </c>
      <c r="J24" s="68" t="s">
        <v>192</v>
      </c>
      <c r="K24" s="68" t="s">
        <v>192</v>
      </c>
    </row>
    <row r="25" spans="1:15" s="66" customFormat="1" x14ac:dyDescent="0.35">
      <c r="A25" s="80"/>
      <c r="B25" s="74">
        <v>2005</v>
      </c>
      <c r="C25" s="73">
        <v>685</v>
      </c>
      <c r="D25" s="73" t="s">
        <v>192</v>
      </c>
      <c r="E25" s="73">
        <v>131</v>
      </c>
      <c r="F25" s="73" t="s">
        <v>192</v>
      </c>
      <c r="G25" s="73" t="s">
        <v>192</v>
      </c>
      <c r="H25" s="73" t="s">
        <v>192</v>
      </c>
      <c r="I25" s="73" t="s">
        <v>192</v>
      </c>
      <c r="J25" s="73" t="s">
        <v>192</v>
      </c>
      <c r="K25" s="73" t="s">
        <v>192</v>
      </c>
    </row>
    <row r="26" spans="1:15" s="66" customFormat="1" x14ac:dyDescent="0.35">
      <c r="A26" s="80"/>
      <c r="B26" s="59">
        <v>2004</v>
      </c>
      <c r="C26" s="58">
        <v>401</v>
      </c>
      <c r="D26" s="68" t="s">
        <v>192</v>
      </c>
      <c r="E26" s="58">
        <v>72</v>
      </c>
      <c r="F26" s="68" t="s">
        <v>192</v>
      </c>
      <c r="G26" s="68" t="s">
        <v>192</v>
      </c>
      <c r="H26" s="68" t="s">
        <v>192</v>
      </c>
      <c r="I26" s="68" t="s">
        <v>192</v>
      </c>
      <c r="J26" s="68" t="s">
        <v>192</v>
      </c>
      <c r="K26" s="68" t="s">
        <v>192</v>
      </c>
      <c r="L26" s="67"/>
    </row>
    <row r="27" spans="1:15" s="66" customFormat="1" x14ac:dyDescent="0.35">
      <c r="A27" s="80"/>
      <c r="B27" s="74">
        <v>2003</v>
      </c>
      <c r="C27" s="73">
        <v>272</v>
      </c>
      <c r="D27" s="73" t="s">
        <v>192</v>
      </c>
      <c r="E27" s="73">
        <v>40</v>
      </c>
      <c r="F27" s="73" t="s">
        <v>192</v>
      </c>
      <c r="G27" s="73" t="s">
        <v>192</v>
      </c>
      <c r="H27" s="73" t="s">
        <v>192</v>
      </c>
      <c r="I27" s="73" t="s">
        <v>192</v>
      </c>
      <c r="J27" s="73" t="s">
        <v>192</v>
      </c>
      <c r="K27" s="73" t="s">
        <v>192</v>
      </c>
      <c r="L27" s="67"/>
    </row>
    <row r="28" spans="1:15" s="66" customFormat="1" x14ac:dyDescent="0.35">
      <c r="A28" s="80"/>
      <c r="B28" s="122">
        <v>2002</v>
      </c>
      <c r="C28" s="123">
        <v>221</v>
      </c>
      <c r="D28" s="124" t="s">
        <v>192</v>
      </c>
      <c r="E28" s="123">
        <v>46</v>
      </c>
      <c r="F28" s="124" t="s">
        <v>192</v>
      </c>
      <c r="G28" s="124" t="s">
        <v>192</v>
      </c>
      <c r="H28" s="124" t="s">
        <v>192</v>
      </c>
      <c r="I28" s="124" t="s">
        <v>192</v>
      </c>
      <c r="J28" s="124" t="s">
        <v>192</v>
      </c>
      <c r="K28" s="124" t="s">
        <v>192</v>
      </c>
      <c r="L28" s="67"/>
    </row>
    <row r="29" spans="1:15" ht="6" customHeight="1" x14ac:dyDescent="0.35">
      <c r="B29" s="71"/>
      <c r="C29" s="71"/>
      <c r="D29" s="71"/>
      <c r="E29" s="71"/>
      <c r="F29" s="71"/>
      <c r="G29" s="71"/>
      <c r="H29" s="71"/>
      <c r="I29" s="71"/>
      <c r="J29" s="71"/>
      <c r="K29" s="71"/>
    </row>
    <row r="30" spans="1:15" x14ac:dyDescent="0.35">
      <c r="A30" s="81"/>
      <c r="B30" s="192" t="s">
        <v>704</v>
      </c>
      <c r="C30" s="192"/>
      <c r="D30" s="192"/>
      <c r="E30" s="192"/>
      <c r="F30" s="192"/>
      <c r="G30" s="192"/>
      <c r="H30" s="192"/>
      <c r="I30" s="192"/>
      <c r="J30" s="192"/>
      <c r="K30" s="192"/>
      <c r="L30" s="62"/>
      <c r="M30" s="62"/>
      <c r="N30" s="62"/>
      <c r="O30" s="62"/>
    </row>
    <row r="31" spans="1:15" ht="30" customHeight="1" x14ac:dyDescent="0.35">
      <c r="A31" s="81"/>
      <c r="B31" s="193" t="s">
        <v>220</v>
      </c>
      <c r="C31" s="193"/>
      <c r="D31" s="193"/>
      <c r="E31" s="193"/>
      <c r="F31" s="193"/>
      <c r="G31" s="193"/>
      <c r="H31" s="193"/>
      <c r="I31" s="193"/>
      <c r="J31" s="193"/>
      <c r="K31" s="193"/>
      <c r="L31" s="62"/>
      <c r="M31" s="62"/>
      <c r="N31" s="62"/>
      <c r="O31" s="62"/>
    </row>
    <row r="32" spans="1:15" ht="39" customHeight="1" x14ac:dyDescent="0.35">
      <c r="A32" s="72"/>
      <c r="B32" s="192" t="s">
        <v>240</v>
      </c>
      <c r="C32" s="192"/>
      <c r="D32" s="192"/>
      <c r="E32" s="192"/>
      <c r="F32" s="192"/>
      <c r="G32" s="192"/>
      <c r="H32" s="192"/>
      <c r="I32" s="192"/>
      <c r="J32" s="192"/>
      <c r="K32" s="192"/>
      <c r="L32" s="62"/>
      <c r="M32" s="62"/>
      <c r="N32" s="62"/>
      <c r="O32" s="62"/>
    </row>
    <row r="33" spans="1:15" ht="27" customHeight="1" x14ac:dyDescent="0.35">
      <c r="A33" s="82"/>
      <c r="B33" s="192" t="s">
        <v>225</v>
      </c>
      <c r="C33" s="192"/>
      <c r="D33" s="192"/>
      <c r="E33" s="192"/>
      <c r="F33" s="192"/>
      <c r="G33" s="192"/>
      <c r="H33" s="192"/>
      <c r="I33" s="192"/>
      <c r="J33" s="192"/>
      <c r="K33" s="192"/>
      <c r="L33" s="62"/>
      <c r="M33" s="62"/>
      <c r="N33" s="62"/>
      <c r="O33" s="62"/>
    </row>
    <row r="34" spans="1:15" ht="33.75" customHeight="1" x14ac:dyDescent="0.35">
      <c r="A34" s="82"/>
      <c r="B34" s="192" t="s">
        <v>716</v>
      </c>
      <c r="C34" s="192"/>
      <c r="D34" s="192"/>
      <c r="E34" s="192"/>
      <c r="F34" s="192"/>
      <c r="G34" s="192"/>
      <c r="H34" s="192"/>
      <c r="I34" s="192"/>
      <c r="J34" s="192"/>
      <c r="K34" s="192"/>
      <c r="L34" s="62"/>
      <c r="M34" s="62"/>
      <c r="N34" s="62"/>
      <c r="O34" s="62"/>
    </row>
    <row r="35" spans="1:15" ht="35.25" customHeight="1" x14ac:dyDescent="0.35">
      <c r="A35" s="82"/>
      <c r="B35" s="192" t="s">
        <v>228</v>
      </c>
      <c r="C35" s="192"/>
      <c r="D35" s="192"/>
      <c r="E35" s="192"/>
      <c r="F35" s="192"/>
      <c r="G35" s="192"/>
      <c r="H35" s="192"/>
      <c r="I35" s="192"/>
      <c r="J35" s="192"/>
      <c r="K35" s="192"/>
      <c r="L35" s="62"/>
      <c r="M35" s="62"/>
      <c r="N35" s="62"/>
      <c r="O35" s="62"/>
    </row>
    <row r="36" spans="1:15" ht="23.25" customHeight="1" x14ac:dyDescent="0.35">
      <c r="A36" s="83"/>
      <c r="B36" s="192" t="s">
        <v>226</v>
      </c>
      <c r="C36" s="192"/>
      <c r="D36" s="192"/>
      <c r="E36" s="192"/>
      <c r="F36" s="192"/>
      <c r="G36" s="192"/>
      <c r="H36" s="192"/>
      <c r="I36" s="192"/>
      <c r="J36" s="192"/>
      <c r="K36" s="192"/>
      <c r="L36" s="62"/>
      <c r="M36" s="62"/>
      <c r="N36" s="62"/>
      <c r="O36" s="62"/>
    </row>
    <row r="37" spans="1:15" ht="27.75" customHeight="1" x14ac:dyDescent="0.35">
      <c r="A37" s="82"/>
      <c r="B37" s="192" t="s">
        <v>227</v>
      </c>
      <c r="C37" s="192"/>
      <c r="D37" s="192"/>
      <c r="E37" s="192"/>
      <c r="F37" s="192"/>
      <c r="G37" s="192"/>
      <c r="H37" s="192"/>
      <c r="I37" s="192"/>
      <c r="J37" s="192"/>
      <c r="K37" s="192"/>
      <c r="L37" s="62"/>
      <c r="M37" s="62"/>
      <c r="N37" s="62"/>
      <c r="O37" s="62"/>
    </row>
    <row r="38" spans="1:15" x14ac:dyDescent="0.35">
      <c r="A38" s="84"/>
      <c r="B38" s="194" t="s">
        <v>200</v>
      </c>
      <c r="C38" s="194"/>
      <c r="D38" s="194"/>
      <c r="E38" s="194"/>
      <c r="F38" s="194"/>
      <c r="G38" s="194"/>
      <c r="H38" s="194"/>
      <c r="I38" s="194"/>
      <c r="J38" s="194"/>
      <c r="K38" s="194"/>
      <c r="L38" s="62"/>
      <c r="M38" s="62"/>
      <c r="N38" s="62"/>
      <c r="O38" s="62"/>
    </row>
    <row r="39" spans="1:15" ht="21" customHeight="1" x14ac:dyDescent="0.35">
      <c r="A39" s="82"/>
      <c r="B39" s="192" t="s">
        <v>720</v>
      </c>
      <c r="C39" s="192"/>
      <c r="D39" s="192"/>
      <c r="E39" s="192"/>
      <c r="F39" s="192"/>
      <c r="G39" s="192"/>
      <c r="H39" s="192"/>
      <c r="I39" s="192"/>
      <c r="J39" s="192"/>
      <c r="K39" s="192"/>
      <c r="L39" s="62"/>
      <c r="M39" s="62"/>
      <c r="N39" s="62"/>
      <c r="O39" s="62"/>
    </row>
    <row r="40" spans="1:15" x14ac:dyDescent="0.35">
      <c r="A40" s="77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</row>
    <row r="41" spans="1:15" hidden="1" x14ac:dyDescent="0.35">
      <c r="A41" s="77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hidden="1" x14ac:dyDescent="0.35">
      <c r="A42" s="77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</row>
    <row r="43" spans="1:15" hidden="1" x14ac:dyDescent="0.35">
      <c r="A43" s="77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</row>
    <row r="44" spans="1:15" hidden="1" x14ac:dyDescent="0.35">
      <c r="A44" s="77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</row>
    <row r="45" spans="1:15" hidden="1" x14ac:dyDescent="0.35">
      <c r="A45" s="77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hidden="1" x14ac:dyDescent="0.35">
      <c r="A46" s="77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</row>
    <row r="47" spans="1:15" hidden="1" x14ac:dyDescent="0.35">
      <c r="A47" s="77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</row>
    <row r="48" spans="1:15" hidden="1" x14ac:dyDescent="0.35">
      <c r="A48" s="77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</row>
    <row r="49" spans="1:15" hidden="1" x14ac:dyDescent="0.35">
      <c r="A49" s="77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 hidden="1" x14ac:dyDescent="0.35">
      <c r="A50" s="77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</row>
  </sheetData>
  <mergeCells count="11">
    <mergeCell ref="B39:K39"/>
    <mergeCell ref="B34:K34"/>
    <mergeCell ref="B35:K35"/>
    <mergeCell ref="B36:K36"/>
    <mergeCell ref="B37:K37"/>
    <mergeCell ref="B38:K38"/>
    <mergeCell ref="C3:K3"/>
    <mergeCell ref="B30:K30"/>
    <mergeCell ref="B31:K31"/>
    <mergeCell ref="B32:K32"/>
    <mergeCell ref="B33:K33"/>
  </mergeCells>
  <hyperlinks>
    <hyperlink ref="L5" location="Indice!C7" display="Regresar" xr:uid="{00000000-0004-0000-0100-000000000000}"/>
  </hyperlinks>
  <pageMargins left="0.7" right="0.7" top="0.75" bottom="0.75" header="0.3" footer="0.3"/>
  <pageSetup paperSize="9" orientation="portrait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66B86-F18B-48C6-812E-BB2730CAD7A9}">
  <sheetPr>
    <tabColor rgb="FFD4C19C"/>
  </sheetPr>
  <dimension ref="A1:AC76"/>
  <sheetViews>
    <sheetView showGridLines="0" zoomScale="90" zoomScaleNormal="9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baseColWidth="10" defaultColWidth="0" defaultRowHeight="0" customHeight="1" zeroHeight="1" x14ac:dyDescent="0.35"/>
  <cols>
    <col min="1" max="1" width="2.85546875" style="2" customWidth="1"/>
    <col min="2" max="2" width="17.85546875" style="2" customWidth="1"/>
    <col min="3" max="3" width="17.42578125" style="2" customWidth="1"/>
    <col min="4" max="4" width="21.85546875" style="2" customWidth="1"/>
    <col min="5" max="5" width="24.28515625" style="2" customWidth="1"/>
    <col min="6" max="6" width="14.140625" style="2" customWidth="1"/>
    <col min="7" max="7" width="11.42578125" style="2" customWidth="1"/>
    <col min="8" max="8" width="2.85546875" style="2" customWidth="1"/>
    <col min="9" max="29" width="0" style="2" hidden="1" customWidth="1"/>
    <col min="30" max="16384" width="11.42578125" style="2" hidden="1"/>
  </cols>
  <sheetData>
    <row r="1" spans="2:9" ht="7.5" customHeight="1" x14ac:dyDescent="0.35"/>
    <row r="2" spans="2:9" ht="60" customHeight="1" x14ac:dyDescent="0.4">
      <c r="B2" s="22"/>
      <c r="C2" s="24"/>
      <c r="D2" s="24"/>
      <c r="E2" s="24"/>
      <c r="F2" s="24"/>
    </row>
    <row r="3" spans="2:9" ht="40.5" customHeight="1" x14ac:dyDescent="0.35">
      <c r="B3" s="200" t="s">
        <v>730</v>
      </c>
      <c r="C3" s="200"/>
      <c r="D3" s="200"/>
      <c r="E3" s="200"/>
      <c r="F3" s="200"/>
    </row>
    <row r="4" spans="2:9" ht="7.5" customHeight="1" x14ac:dyDescent="0.4">
      <c r="B4" s="25"/>
      <c r="C4" s="24"/>
      <c r="D4" s="24"/>
      <c r="E4" s="24"/>
      <c r="F4" s="24"/>
    </row>
    <row r="5" spans="2:9" ht="44.25" customHeight="1" x14ac:dyDescent="0.35">
      <c r="B5" s="151"/>
      <c r="C5" s="119" t="s">
        <v>205</v>
      </c>
      <c r="D5" s="119" t="s">
        <v>239</v>
      </c>
      <c r="E5" s="120" t="s">
        <v>724</v>
      </c>
      <c r="F5" s="121" t="s">
        <v>191</v>
      </c>
      <c r="G5" s="105" t="s">
        <v>204</v>
      </c>
    </row>
    <row r="6" spans="2:9" ht="15" customHeight="1" x14ac:dyDescent="0.35">
      <c r="B6" s="32">
        <v>2023</v>
      </c>
      <c r="C6" s="16">
        <v>21869</v>
      </c>
      <c r="D6" s="20">
        <v>156309</v>
      </c>
      <c r="E6" s="16">
        <v>5</v>
      </c>
      <c r="F6" s="16">
        <f>SUM(C6:E6)</f>
        <v>178183</v>
      </c>
      <c r="G6" s="105"/>
    </row>
    <row r="7" spans="2:9" ht="15" customHeight="1" x14ac:dyDescent="0.35">
      <c r="B7" s="30">
        <v>2022</v>
      </c>
      <c r="C7" s="17">
        <v>17635</v>
      </c>
      <c r="D7" s="125">
        <v>126428</v>
      </c>
      <c r="E7" s="17">
        <v>5</v>
      </c>
      <c r="F7" s="17">
        <f>SUM(C7:E7)</f>
        <v>144068</v>
      </c>
      <c r="G7" s="105"/>
    </row>
    <row r="8" spans="2:9" ht="15" customHeight="1" x14ac:dyDescent="0.35">
      <c r="B8" s="32">
        <v>2021</v>
      </c>
      <c r="C8" s="16">
        <v>16403</v>
      </c>
      <c r="D8" s="20">
        <v>117936</v>
      </c>
      <c r="E8" s="126">
        <v>0</v>
      </c>
      <c r="F8" s="16">
        <v>134339</v>
      </c>
      <c r="G8" s="105"/>
    </row>
    <row r="9" spans="2:9" ht="15" customHeight="1" x14ac:dyDescent="0.35">
      <c r="B9" s="30">
        <v>2020</v>
      </c>
      <c r="C9" s="17">
        <v>15398</v>
      </c>
      <c r="D9" s="21">
        <v>111728</v>
      </c>
      <c r="E9" s="131">
        <v>0</v>
      </c>
      <c r="F9" s="14">
        <v>127126</v>
      </c>
      <c r="G9" s="6"/>
      <c r="H9" s="6"/>
      <c r="I9" s="6"/>
    </row>
    <row r="10" spans="2:9" ht="15" customHeight="1" x14ac:dyDescent="0.35">
      <c r="B10" s="32">
        <v>2019</v>
      </c>
      <c r="C10" s="16">
        <v>14621</v>
      </c>
      <c r="D10" s="16">
        <v>101654</v>
      </c>
      <c r="E10" s="126">
        <v>0</v>
      </c>
      <c r="F10" s="16">
        <v>116275</v>
      </c>
      <c r="G10" s="6"/>
      <c r="H10" s="6"/>
      <c r="I10" s="6"/>
    </row>
    <row r="11" spans="2:9" ht="15" customHeight="1" x14ac:dyDescent="0.35">
      <c r="B11" s="30">
        <v>2018</v>
      </c>
      <c r="C11" s="17">
        <v>12870</v>
      </c>
      <c r="D11" s="21">
        <v>89794</v>
      </c>
      <c r="E11" s="131">
        <v>0</v>
      </c>
      <c r="F11" s="14">
        <v>102664</v>
      </c>
      <c r="G11" s="6"/>
      <c r="H11" s="6"/>
      <c r="I11" s="6"/>
    </row>
    <row r="12" spans="2:9" ht="15" customHeight="1" x14ac:dyDescent="0.35">
      <c r="B12" s="32">
        <v>2017</v>
      </c>
      <c r="C12" s="16">
        <v>11679</v>
      </c>
      <c r="D12" s="16">
        <v>85078</v>
      </c>
      <c r="E12" s="126">
        <v>0</v>
      </c>
      <c r="F12" s="16">
        <v>96757</v>
      </c>
      <c r="G12" s="6"/>
      <c r="H12" s="6"/>
      <c r="I12" s="6"/>
    </row>
    <row r="13" spans="2:9" ht="15" customHeight="1" x14ac:dyDescent="0.35">
      <c r="B13" s="33">
        <v>2016</v>
      </c>
      <c r="C13" s="14">
        <v>10387</v>
      </c>
      <c r="D13" s="21">
        <v>64256</v>
      </c>
      <c r="E13" s="127">
        <v>0</v>
      </c>
      <c r="F13" s="14">
        <v>74643</v>
      </c>
      <c r="G13" s="6"/>
      <c r="H13" s="6"/>
      <c r="I13" s="6"/>
    </row>
    <row r="14" spans="2:9" ht="15" customHeight="1" x14ac:dyDescent="0.35">
      <c r="B14" s="32">
        <v>2015</v>
      </c>
      <c r="C14" s="16">
        <v>11340</v>
      </c>
      <c r="D14" s="16">
        <v>46250</v>
      </c>
      <c r="E14" s="126">
        <v>0</v>
      </c>
      <c r="F14" s="16">
        <v>57590</v>
      </c>
      <c r="G14" s="6"/>
      <c r="H14" s="6"/>
      <c r="I14" s="6"/>
    </row>
    <row r="15" spans="2:9" ht="18" x14ac:dyDescent="0.35">
      <c r="B15" s="33">
        <v>2014</v>
      </c>
      <c r="C15" s="14">
        <v>10672</v>
      </c>
      <c r="D15" s="14">
        <v>29351</v>
      </c>
      <c r="E15" s="127">
        <v>0</v>
      </c>
      <c r="F15" s="14">
        <v>40023</v>
      </c>
      <c r="G15" s="26"/>
      <c r="H15" s="26"/>
    </row>
    <row r="16" spans="2:9" ht="18" x14ac:dyDescent="0.35">
      <c r="B16" s="32">
        <v>2013</v>
      </c>
      <c r="C16" s="16">
        <v>9396</v>
      </c>
      <c r="D16" s="16">
        <v>12267</v>
      </c>
      <c r="E16" s="126">
        <v>0</v>
      </c>
      <c r="F16" s="16">
        <v>21663</v>
      </c>
      <c r="G16" s="6"/>
      <c r="H16" s="6"/>
    </row>
    <row r="17" spans="2:11" ht="18" x14ac:dyDescent="0.35">
      <c r="B17" s="33">
        <v>2012</v>
      </c>
      <c r="C17" s="14">
        <v>8438</v>
      </c>
      <c r="D17" s="14">
        <v>3605</v>
      </c>
      <c r="E17" s="127">
        <v>0</v>
      </c>
      <c r="F17" s="14">
        <v>12043</v>
      </c>
      <c r="G17" s="6"/>
      <c r="H17" s="6"/>
    </row>
    <row r="18" spans="2:11" ht="18" x14ac:dyDescent="0.35">
      <c r="B18" s="32">
        <v>2011</v>
      </c>
      <c r="C18" s="16">
        <v>7471</v>
      </c>
      <c r="D18" s="16">
        <v>5328</v>
      </c>
      <c r="E18" s="126">
        <v>0</v>
      </c>
      <c r="F18" s="16">
        <v>12799</v>
      </c>
      <c r="G18" s="6"/>
      <c r="H18" s="27"/>
    </row>
    <row r="19" spans="2:11" ht="18" x14ac:dyDescent="0.35">
      <c r="B19" s="33">
        <v>2010</v>
      </c>
      <c r="C19" s="14">
        <v>6809</v>
      </c>
      <c r="D19" s="14">
        <v>9956</v>
      </c>
      <c r="E19" s="127">
        <v>0</v>
      </c>
      <c r="F19" s="14">
        <v>16765</v>
      </c>
      <c r="G19" s="6"/>
      <c r="H19" s="6"/>
    </row>
    <row r="20" spans="2:11" ht="18" x14ac:dyDescent="0.35">
      <c r="B20" s="32">
        <v>2009</v>
      </c>
      <c r="C20" s="16">
        <v>6433</v>
      </c>
      <c r="D20" s="16">
        <v>20402</v>
      </c>
      <c r="E20" s="126">
        <v>0</v>
      </c>
      <c r="F20" s="16">
        <v>26835</v>
      </c>
      <c r="G20" s="6"/>
      <c r="H20" s="6"/>
      <c r="K20" s="3"/>
    </row>
    <row r="21" spans="2:11" ht="18" x14ac:dyDescent="0.35">
      <c r="B21" s="33">
        <v>2008</v>
      </c>
      <c r="C21" s="14">
        <v>6160</v>
      </c>
      <c r="D21" s="14">
        <v>17435</v>
      </c>
      <c r="E21" s="127">
        <v>0</v>
      </c>
      <c r="F21" s="14">
        <v>23595</v>
      </c>
      <c r="G21" s="6"/>
      <c r="H21" s="6"/>
    </row>
    <row r="22" spans="2:11" ht="18" x14ac:dyDescent="0.35">
      <c r="B22" s="32">
        <v>2007</v>
      </c>
      <c r="C22" s="16">
        <v>5568</v>
      </c>
      <c r="D22" s="16">
        <v>14761</v>
      </c>
      <c r="E22" s="126">
        <v>0</v>
      </c>
      <c r="F22" s="16">
        <v>20329</v>
      </c>
      <c r="G22" s="6"/>
      <c r="H22" s="6"/>
    </row>
    <row r="23" spans="2:11" ht="18" x14ac:dyDescent="0.35">
      <c r="B23" s="33">
        <v>2006</v>
      </c>
      <c r="C23" s="14">
        <v>3301</v>
      </c>
      <c r="D23" s="14">
        <v>11816</v>
      </c>
      <c r="E23" s="127">
        <v>0</v>
      </c>
      <c r="F23" s="14">
        <v>15117</v>
      </c>
      <c r="G23" s="6"/>
      <c r="H23" s="6"/>
    </row>
    <row r="24" spans="2:11" ht="18" x14ac:dyDescent="0.35">
      <c r="B24" s="32">
        <v>2005</v>
      </c>
      <c r="C24" s="16">
        <v>2309</v>
      </c>
      <c r="D24" s="16">
        <v>12614</v>
      </c>
      <c r="E24" s="126">
        <v>0</v>
      </c>
      <c r="F24" s="16">
        <v>14923</v>
      </c>
      <c r="G24" s="6"/>
      <c r="H24" s="6"/>
    </row>
    <row r="25" spans="2:11" ht="18" x14ac:dyDescent="0.35">
      <c r="B25" s="33">
        <v>2004</v>
      </c>
      <c r="C25" s="14">
        <v>1740</v>
      </c>
      <c r="D25" s="14">
        <v>18831</v>
      </c>
      <c r="E25" s="127">
        <v>0</v>
      </c>
      <c r="F25" s="14">
        <v>20571</v>
      </c>
      <c r="G25" s="6"/>
      <c r="H25" s="6"/>
    </row>
    <row r="26" spans="2:11" ht="18" x14ac:dyDescent="0.35">
      <c r="B26" s="32">
        <v>2003</v>
      </c>
      <c r="C26" s="16">
        <v>1650</v>
      </c>
      <c r="D26" s="16">
        <v>26460</v>
      </c>
      <c r="E26" s="126">
        <v>0</v>
      </c>
      <c r="F26" s="16">
        <v>28110</v>
      </c>
      <c r="G26" s="6"/>
      <c r="H26" s="6"/>
    </row>
    <row r="27" spans="2:11" ht="18" x14ac:dyDescent="0.35">
      <c r="B27" s="33">
        <v>2002</v>
      </c>
      <c r="C27" s="14">
        <v>1668</v>
      </c>
      <c r="D27" s="14">
        <v>30872</v>
      </c>
      <c r="E27" s="127">
        <v>0</v>
      </c>
      <c r="F27" s="14">
        <v>32540</v>
      </c>
      <c r="G27" s="6"/>
      <c r="H27" s="6"/>
    </row>
    <row r="28" spans="2:11" ht="18" x14ac:dyDescent="0.35">
      <c r="B28" s="32">
        <v>2001</v>
      </c>
      <c r="C28" s="16">
        <v>1592</v>
      </c>
      <c r="D28" s="16">
        <v>22473</v>
      </c>
      <c r="E28" s="126">
        <v>0</v>
      </c>
      <c r="F28" s="16">
        <v>24065</v>
      </c>
      <c r="G28" s="6"/>
      <c r="H28" s="6"/>
    </row>
    <row r="29" spans="2:11" ht="18" x14ac:dyDescent="0.35">
      <c r="B29" s="33">
        <v>2000</v>
      </c>
      <c r="C29" s="14">
        <v>1288</v>
      </c>
      <c r="D29" s="21">
        <v>13058</v>
      </c>
      <c r="E29" s="127">
        <v>0</v>
      </c>
      <c r="F29" s="14">
        <v>14346</v>
      </c>
      <c r="G29" s="26"/>
      <c r="H29" s="26"/>
    </row>
    <row r="30" spans="2:11" ht="18" x14ac:dyDescent="0.35">
      <c r="B30" s="32">
        <v>1999</v>
      </c>
      <c r="C30" s="16">
        <v>1358</v>
      </c>
      <c r="D30" s="128">
        <v>0</v>
      </c>
      <c r="E30" s="128">
        <v>0</v>
      </c>
      <c r="F30" s="16">
        <v>1358</v>
      </c>
      <c r="G30" s="6"/>
      <c r="H30" s="6"/>
    </row>
    <row r="31" spans="2:11" ht="18" x14ac:dyDescent="0.35">
      <c r="B31" s="33">
        <v>1998</v>
      </c>
      <c r="C31" s="14">
        <v>1011</v>
      </c>
      <c r="D31" s="129">
        <v>0</v>
      </c>
      <c r="E31" s="129">
        <v>0</v>
      </c>
      <c r="F31" s="14">
        <v>1011</v>
      </c>
      <c r="G31" s="6"/>
      <c r="H31" s="6"/>
    </row>
    <row r="32" spans="2:11" ht="18" x14ac:dyDescent="0.35">
      <c r="B32" s="32">
        <v>1997</v>
      </c>
      <c r="C32" s="16">
        <v>663</v>
      </c>
      <c r="D32" s="128">
        <v>0</v>
      </c>
      <c r="E32" s="128">
        <v>0</v>
      </c>
      <c r="F32" s="16">
        <v>663</v>
      </c>
      <c r="G32" s="6"/>
      <c r="H32" s="6"/>
    </row>
    <row r="33" spans="2:8" ht="18" x14ac:dyDescent="0.35">
      <c r="B33" s="33">
        <v>1996</v>
      </c>
      <c r="C33" s="14">
        <v>520</v>
      </c>
      <c r="D33" s="129">
        <v>0</v>
      </c>
      <c r="E33" s="129">
        <v>0</v>
      </c>
      <c r="F33" s="14">
        <v>520</v>
      </c>
      <c r="G33" s="6"/>
      <c r="H33" s="6"/>
    </row>
    <row r="34" spans="2:8" ht="18" x14ac:dyDescent="0.35">
      <c r="B34" s="32">
        <v>1995</v>
      </c>
      <c r="C34" s="16">
        <v>361</v>
      </c>
      <c r="D34" s="128">
        <v>0</v>
      </c>
      <c r="E34" s="128">
        <v>0</v>
      </c>
      <c r="F34" s="16">
        <v>361</v>
      </c>
      <c r="G34" s="6"/>
      <c r="H34" s="6"/>
    </row>
    <row r="35" spans="2:8" ht="18" x14ac:dyDescent="0.35">
      <c r="B35" s="33">
        <v>1994</v>
      </c>
      <c r="C35" s="14">
        <v>248</v>
      </c>
      <c r="D35" s="129">
        <v>0</v>
      </c>
      <c r="E35" s="129">
        <v>0</v>
      </c>
      <c r="F35" s="14">
        <v>248</v>
      </c>
      <c r="G35" s="6"/>
      <c r="H35" s="6"/>
    </row>
    <row r="36" spans="2:8" ht="18" x14ac:dyDescent="0.35">
      <c r="B36" s="32">
        <v>1993</v>
      </c>
      <c r="C36" s="128">
        <v>0</v>
      </c>
      <c r="D36" s="128">
        <v>0</v>
      </c>
      <c r="E36" s="128">
        <v>0</v>
      </c>
      <c r="F36" s="128">
        <v>0</v>
      </c>
      <c r="G36" s="6"/>
      <c r="H36" s="6"/>
    </row>
    <row r="37" spans="2:8" ht="18" x14ac:dyDescent="0.35">
      <c r="B37" s="33">
        <v>1992</v>
      </c>
      <c r="C37" s="129">
        <v>0</v>
      </c>
      <c r="D37" s="129">
        <v>0</v>
      </c>
      <c r="E37" s="129">
        <v>0</v>
      </c>
      <c r="F37" s="129">
        <v>0</v>
      </c>
      <c r="G37" s="6"/>
      <c r="H37" s="6"/>
    </row>
    <row r="38" spans="2:8" ht="18" x14ac:dyDescent="0.35">
      <c r="B38" s="32">
        <v>1991</v>
      </c>
      <c r="C38" s="128">
        <v>0</v>
      </c>
      <c r="D38" s="128">
        <v>0</v>
      </c>
      <c r="E38" s="128">
        <v>0</v>
      </c>
      <c r="F38" s="128">
        <v>0</v>
      </c>
      <c r="G38" s="6"/>
      <c r="H38" s="6"/>
    </row>
    <row r="39" spans="2:8" ht="18" x14ac:dyDescent="0.35">
      <c r="B39" s="33">
        <v>1990</v>
      </c>
      <c r="C39" s="129">
        <v>0</v>
      </c>
      <c r="D39" s="129">
        <v>0</v>
      </c>
      <c r="E39" s="129">
        <v>0</v>
      </c>
      <c r="F39" s="129">
        <v>0</v>
      </c>
      <c r="G39" s="6"/>
      <c r="H39" s="6"/>
    </row>
    <row r="40" spans="2:8" ht="18" x14ac:dyDescent="0.35">
      <c r="B40" s="32">
        <v>1989</v>
      </c>
      <c r="C40" s="128">
        <v>0</v>
      </c>
      <c r="D40" s="128">
        <v>0</v>
      </c>
      <c r="E40" s="128">
        <v>0</v>
      </c>
      <c r="F40" s="128">
        <v>0</v>
      </c>
      <c r="G40" s="6"/>
      <c r="H40" s="6"/>
    </row>
    <row r="41" spans="2:8" ht="18" x14ac:dyDescent="0.35">
      <c r="B41" s="33">
        <v>1988</v>
      </c>
      <c r="C41" s="129">
        <v>0</v>
      </c>
      <c r="D41" s="129">
        <v>0</v>
      </c>
      <c r="E41" s="129">
        <v>0</v>
      </c>
      <c r="F41" s="129">
        <v>0</v>
      </c>
      <c r="G41" s="6"/>
      <c r="H41" s="6"/>
    </row>
    <row r="42" spans="2:8" ht="18" x14ac:dyDescent="0.35">
      <c r="B42" s="32">
        <v>1987</v>
      </c>
      <c r="C42" s="128">
        <v>0</v>
      </c>
      <c r="D42" s="128">
        <v>0</v>
      </c>
      <c r="E42" s="128">
        <v>0</v>
      </c>
      <c r="F42" s="128">
        <v>0</v>
      </c>
      <c r="G42" s="6"/>
      <c r="H42" s="6"/>
    </row>
    <row r="43" spans="2:8" ht="18" x14ac:dyDescent="0.35">
      <c r="B43" s="33">
        <v>1986</v>
      </c>
      <c r="C43" s="129">
        <v>0</v>
      </c>
      <c r="D43" s="129">
        <v>0</v>
      </c>
      <c r="E43" s="129">
        <v>0</v>
      </c>
      <c r="F43" s="129">
        <v>0</v>
      </c>
      <c r="G43" s="6"/>
      <c r="H43" s="6"/>
    </row>
    <row r="44" spans="2:8" ht="18" x14ac:dyDescent="0.35">
      <c r="B44" s="32">
        <v>1985</v>
      </c>
      <c r="C44" s="128">
        <v>0</v>
      </c>
      <c r="D44" s="128">
        <v>0</v>
      </c>
      <c r="E44" s="128">
        <v>0</v>
      </c>
      <c r="F44" s="128">
        <v>0</v>
      </c>
      <c r="G44" s="6"/>
      <c r="H44" s="6"/>
    </row>
    <row r="45" spans="2:8" ht="18" x14ac:dyDescent="0.35">
      <c r="B45" s="33">
        <v>1984</v>
      </c>
      <c r="C45" s="129">
        <v>0</v>
      </c>
      <c r="D45" s="129">
        <v>0</v>
      </c>
      <c r="E45" s="129">
        <v>0</v>
      </c>
      <c r="F45" s="129">
        <v>0</v>
      </c>
      <c r="G45" s="6"/>
      <c r="H45" s="6"/>
    </row>
    <row r="46" spans="2:8" ht="18" x14ac:dyDescent="0.35">
      <c r="B46" s="32">
        <v>1983</v>
      </c>
      <c r="C46" s="128">
        <v>0</v>
      </c>
      <c r="D46" s="128">
        <v>0</v>
      </c>
      <c r="E46" s="128">
        <v>0</v>
      </c>
      <c r="F46" s="128">
        <v>0</v>
      </c>
      <c r="G46" s="6"/>
      <c r="H46" s="6"/>
    </row>
    <row r="47" spans="2:8" ht="18" x14ac:dyDescent="0.35">
      <c r="B47" s="33">
        <v>1982</v>
      </c>
      <c r="C47" s="129">
        <v>0</v>
      </c>
      <c r="D47" s="129">
        <v>0</v>
      </c>
      <c r="E47" s="129">
        <v>0</v>
      </c>
      <c r="F47" s="129">
        <v>0</v>
      </c>
      <c r="G47" s="6"/>
      <c r="H47" s="6"/>
    </row>
    <row r="48" spans="2:8" ht="18" x14ac:dyDescent="0.35">
      <c r="B48" s="32">
        <v>1981</v>
      </c>
      <c r="C48" s="128">
        <v>0</v>
      </c>
      <c r="D48" s="128">
        <v>0</v>
      </c>
      <c r="E48" s="128">
        <v>0</v>
      </c>
      <c r="F48" s="128">
        <v>0</v>
      </c>
      <c r="G48" s="6"/>
      <c r="H48" s="6"/>
    </row>
    <row r="49" spans="2:16" ht="18" x14ac:dyDescent="0.35">
      <c r="B49" s="33">
        <v>1980</v>
      </c>
      <c r="C49" s="129">
        <v>0</v>
      </c>
      <c r="D49" s="129">
        <v>0</v>
      </c>
      <c r="E49" s="129">
        <v>0</v>
      </c>
      <c r="F49" s="129">
        <v>0</v>
      </c>
      <c r="G49" s="6"/>
      <c r="H49" s="6"/>
    </row>
    <row r="50" spans="2:16" ht="18" x14ac:dyDescent="0.35">
      <c r="B50" s="32">
        <v>1979</v>
      </c>
      <c r="C50" s="128">
        <v>0</v>
      </c>
      <c r="D50" s="128">
        <v>0</v>
      </c>
      <c r="E50" s="128">
        <v>0</v>
      </c>
      <c r="F50" s="128">
        <v>0</v>
      </c>
      <c r="G50" s="6"/>
      <c r="H50" s="6"/>
    </row>
    <row r="51" spans="2:16" ht="18" x14ac:dyDescent="0.35">
      <c r="B51" s="33">
        <v>1978</v>
      </c>
      <c r="C51" s="129">
        <v>0</v>
      </c>
      <c r="D51" s="129">
        <v>0</v>
      </c>
      <c r="E51" s="129">
        <v>0</v>
      </c>
      <c r="F51" s="129">
        <v>0</v>
      </c>
      <c r="G51" s="26"/>
      <c r="H51" s="26"/>
    </row>
    <row r="52" spans="2:16" ht="18" x14ac:dyDescent="0.35">
      <c r="B52" s="32">
        <v>1977</v>
      </c>
      <c r="C52" s="128">
        <v>0</v>
      </c>
      <c r="D52" s="128">
        <v>0</v>
      </c>
      <c r="E52" s="128">
        <v>0</v>
      </c>
      <c r="F52" s="128">
        <v>0</v>
      </c>
      <c r="G52" s="6"/>
      <c r="H52" s="6"/>
    </row>
    <row r="53" spans="2:16" ht="18" x14ac:dyDescent="0.35">
      <c r="B53" s="33">
        <v>1976</v>
      </c>
      <c r="C53" s="129">
        <v>0</v>
      </c>
      <c r="D53" s="129">
        <v>0</v>
      </c>
      <c r="E53" s="129">
        <v>0</v>
      </c>
      <c r="F53" s="129">
        <v>0</v>
      </c>
      <c r="G53" s="6"/>
      <c r="H53" s="6"/>
    </row>
    <row r="54" spans="2:16" ht="18" x14ac:dyDescent="0.35">
      <c r="B54" s="32">
        <v>1975</v>
      </c>
      <c r="C54" s="128">
        <v>0</v>
      </c>
      <c r="D54" s="128">
        <v>0</v>
      </c>
      <c r="E54" s="128">
        <v>0</v>
      </c>
      <c r="F54" s="128">
        <v>0</v>
      </c>
      <c r="G54" s="6"/>
      <c r="H54" s="6"/>
    </row>
    <row r="55" spans="2:16" ht="18" x14ac:dyDescent="0.35">
      <c r="B55" s="33">
        <v>1974</v>
      </c>
      <c r="C55" s="129">
        <v>0</v>
      </c>
      <c r="D55" s="129">
        <v>0</v>
      </c>
      <c r="E55" s="129">
        <v>0</v>
      </c>
      <c r="F55" s="129">
        <v>0</v>
      </c>
      <c r="G55" s="6"/>
      <c r="H55" s="6"/>
    </row>
    <row r="56" spans="2:16" ht="18" x14ac:dyDescent="0.35">
      <c r="B56" s="32">
        <v>1973</v>
      </c>
      <c r="C56" s="128">
        <v>0</v>
      </c>
      <c r="D56" s="128">
        <v>0</v>
      </c>
      <c r="E56" s="128">
        <v>0</v>
      </c>
      <c r="F56" s="128">
        <v>0</v>
      </c>
      <c r="G56" s="6"/>
      <c r="H56" s="6"/>
    </row>
    <row r="57" spans="2:16" ht="18" x14ac:dyDescent="0.35">
      <c r="B57" s="33">
        <v>1972</v>
      </c>
      <c r="C57" s="129">
        <v>0</v>
      </c>
      <c r="D57" s="129">
        <v>0</v>
      </c>
      <c r="E57" s="129">
        <v>0</v>
      </c>
      <c r="F57" s="129">
        <v>0</v>
      </c>
      <c r="G57" s="6"/>
      <c r="H57" s="6"/>
    </row>
    <row r="58" spans="2:16" ht="18" x14ac:dyDescent="0.35">
      <c r="B58" s="32">
        <v>1971</v>
      </c>
      <c r="C58" s="128">
        <v>0</v>
      </c>
      <c r="D58" s="128">
        <v>0</v>
      </c>
      <c r="E58" s="128">
        <v>0</v>
      </c>
      <c r="F58" s="128">
        <v>0</v>
      </c>
      <c r="G58" s="6"/>
      <c r="H58" s="6"/>
    </row>
    <row r="59" spans="2:16" ht="18.75" thickBot="1" x14ac:dyDescent="0.4">
      <c r="B59" s="37">
        <v>1970</v>
      </c>
      <c r="C59" s="130">
        <v>0</v>
      </c>
      <c r="D59" s="130">
        <v>0</v>
      </c>
      <c r="E59" s="130">
        <v>0</v>
      </c>
      <c r="F59" s="130">
        <v>0</v>
      </c>
      <c r="G59" s="6"/>
      <c r="H59" s="6"/>
    </row>
    <row r="60" spans="2:16" ht="6.75" customHeight="1" x14ac:dyDescent="0.35">
      <c r="B60" s="33"/>
      <c r="C60" s="21"/>
      <c r="D60" s="21"/>
      <c r="E60" s="21"/>
      <c r="F60" s="21"/>
      <c r="G60" s="6"/>
      <c r="H60" s="6"/>
    </row>
    <row r="61" spans="2:16" ht="49.5" customHeight="1" x14ac:dyDescent="0.35">
      <c r="B61" s="201" t="s">
        <v>194</v>
      </c>
      <c r="C61" s="201"/>
      <c r="D61" s="201"/>
      <c r="E61" s="201"/>
      <c r="F61" s="201"/>
      <c r="G61" s="4"/>
      <c r="H61" s="4"/>
      <c r="I61" s="4"/>
      <c r="J61" s="4"/>
      <c r="K61" s="4"/>
      <c r="L61" s="4"/>
      <c r="M61" s="4"/>
      <c r="N61" s="4"/>
      <c r="O61" s="4"/>
    </row>
    <row r="62" spans="2:16" ht="36" customHeight="1" x14ac:dyDescent="0.35">
      <c r="B62" s="202" t="s">
        <v>196</v>
      </c>
      <c r="C62" s="202"/>
      <c r="D62" s="202"/>
      <c r="E62" s="202"/>
      <c r="F62" s="202"/>
      <c r="G62" s="4"/>
      <c r="H62" s="4"/>
      <c r="I62" s="4"/>
      <c r="J62" s="4"/>
      <c r="K62" s="4"/>
      <c r="L62" s="4"/>
      <c r="M62" s="4"/>
      <c r="N62" s="4"/>
      <c r="O62" s="4"/>
      <c r="P62" s="4"/>
    </row>
    <row r="63" spans="2:16" ht="51.75" customHeight="1" x14ac:dyDescent="0.35">
      <c r="B63" s="202" t="s">
        <v>729</v>
      </c>
      <c r="C63" s="202"/>
      <c r="D63" s="202"/>
      <c r="E63" s="202"/>
      <c r="F63" s="202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2:16" ht="28.5" customHeight="1" x14ac:dyDescent="0.35">
      <c r="B64" s="204" t="s">
        <v>200</v>
      </c>
      <c r="C64" s="204"/>
      <c r="D64" s="204"/>
      <c r="E64" s="204"/>
      <c r="F64" s="204"/>
      <c r="G64" s="4"/>
      <c r="H64" s="4"/>
      <c r="I64" s="4"/>
      <c r="J64" s="4"/>
      <c r="K64" s="4"/>
      <c r="L64" s="4"/>
      <c r="M64" s="4"/>
      <c r="N64" s="4"/>
      <c r="O64" s="4"/>
      <c r="P64" s="4"/>
    </row>
    <row r="65" spans="2:23" ht="26.25" customHeight="1" x14ac:dyDescent="0.35">
      <c r="B65" s="203" t="s">
        <v>718</v>
      </c>
      <c r="C65" s="203"/>
      <c r="D65" s="203"/>
      <c r="E65" s="203"/>
      <c r="F65" s="203"/>
      <c r="G65" s="203"/>
      <c r="H65" s="203"/>
      <c r="I65" s="4"/>
      <c r="J65" s="4"/>
      <c r="K65" s="4"/>
      <c r="L65" s="4"/>
      <c r="M65" s="4"/>
      <c r="N65" s="4"/>
      <c r="O65" s="4"/>
      <c r="P65" s="4"/>
    </row>
    <row r="66" spans="2:23" ht="36" customHeight="1" x14ac:dyDescent="0.35"/>
    <row r="67" spans="2:23" ht="18" x14ac:dyDescent="0.35">
      <c r="B67" s="6"/>
      <c r="C67" s="6"/>
      <c r="D67" s="6"/>
      <c r="E67" s="6"/>
      <c r="F67" s="6"/>
    </row>
    <row r="68" spans="2:23" ht="15" customHeight="1" x14ac:dyDescent="0.35"/>
    <row r="69" spans="2:23" ht="18" x14ac:dyDescent="0.35">
      <c r="G69" s="199"/>
      <c r="H69" s="199"/>
      <c r="Q69" s="199"/>
      <c r="R69" s="199"/>
      <c r="S69" s="199"/>
      <c r="T69" s="199"/>
      <c r="U69" s="199"/>
      <c r="V69" s="199"/>
      <c r="W69" s="199"/>
    </row>
    <row r="70" spans="2:23" ht="15" customHeight="1" x14ac:dyDescent="0.35">
      <c r="B70" s="197"/>
      <c r="C70" s="197"/>
      <c r="D70" s="197"/>
      <c r="E70" s="197"/>
      <c r="F70" s="197"/>
      <c r="G70" s="199"/>
      <c r="H70" s="199"/>
      <c r="Q70" s="199"/>
      <c r="R70" s="199"/>
      <c r="S70" s="199"/>
      <c r="T70" s="199"/>
      <c r="U70" s="199"/>
      <c r="V70" s="199"/>
      <c r="W70" s="199"/>
    </row>
    <row r="71" spans="2:23" ht="15" customHeight="1" x14ac:dyDescent="0.35">
      <c r="G71" s="196"/>
      <c r="H71" s="196"/>
      <c r="Q71" s="196"/>
      <c r="R71" s="196"/>
      <c r="S71" s="196"/>
      <c r="T71" s="196"/>
      <c r="U71" s="196"/>
      <c r="V71" s="196"/>
      <c r="W71" s="196"/>
    </row>
    <row r="72" spans="2:23" ht="15" customHeight="1" x14ac:dyDescent="0.35">
      <c r="B72" s="197"/>
      <c r="C72" s="197"/>
      <c r="D72" s="197"/>
      <c r="E72" s="197"/>
      <c r="F72" s="197"/>
      <c r="G72" s="196"/>
      <c r="H72" s="196"/>
      <c r="Q72" s="196"/>
      <c r="R72" s="196"/>
      <c r="S72" s="196"/>
      <c r="T72" s="196"/>
      <c r="U72" s="196"/>
      <c r="V72" s="196"/>
      <c r="W72" s="196"/>
    </row>
    <row r="73" spans="2:23" ht="15" customHeight="1" x14ac:dyDescent="0.35">
      <c r="B73" s="197"/>
      <c r="C73" s="197"/>
      <c r="D73" s="197"/>
      <c r="E73" s="197"/>
      <c r="F73" s="197"/>
      <c r="G73" s="196"/>
      <c r="H73" s="196"/>
      <c r="Q73" s="196"/>
      <c r="R73" s="196"/>
      <c r="S73" s="196"/>
      <c r="T73" s="196"/>
      <c r="U73" s="196"/>
      <c r="V73" s="196"/>
      <c r="W73" s="196"/>
    </row>
    <row r="74" spans="2:23" ht="18" x14ac:dyDescent="0.35">
      <c r="B74" s="198"/>
      <c r="C74" s="198"/>
      <c r="D74" s="198"/>
      <c r="E74" s="198"/>
      <c r="F74" s="198"/>
      <c r="G74" s="196"/>
      <c r="H74" s="196"/>
      <c r="Q74" s="196"/>
      <c r="R74" s="196"/>
      <c r="S74" s="196"/>
      <c r="T74" s="196"/>
      <c r="U74" s="196"/>
      <c r="V74" s="196"/>
      <c r="W74" s="196"/>
    </row>
    <row r="75" spans="2:23" ht="18" x14ac:dyDescent="0.35">
      <c r="B75" s="29"/>
      <c r="C75" s="5"/>
      <c r="D75" s="5"/>
      <c r="E75" s="5"/>
      <c r="F75" s="5"/>
    </row>
    <row r="76" spans="2:23" ht="18" x14ac:dyDescent="0.35">
      <c r="B76" s="195"/>
      <c r="C76" s="195"/>
      <c r="D76" s="195"/>
      <c r="E76" s="195"/>
      <c r="F76" s="195"/>
    </row>
  </sheetData>
  <mergeCells count="38">
    <mergeCell ref="B3:F3"/>
    <mergeCell ref="G69:G70"/>
    <mergeCell ref="V69:V70"/>
    <mergeCell ref="W69:W70"/>
    <mergeCell ref="B70:F70"/>
    <mergeCell ref="B61:F61"/>
    <mergeCell ref="B62:F62"/>
    <mergeCell ref="B63:F63"/>
    <mergeCell ref="B65:H65"/>
    <mergeCell ref="B64:F64"/>
    <mergeCell ref="G71:G72"/>
    <mergeCell ref="H71:H72"/>
    <mergeCell ref="Q71:Q72"/>
    <mergeCell ref="R71:R72"/>
    <mergeCell ref="S71:S72"/>
    <mergeCell ref="U71:U72"/>
    <mergeCell ref="H69:H70"/>
    <mergeCell ref="Q69:Q70"/>
    <mergeCell ref="R69:R70"/>
    <mergeCell ref="S69:S70"/>
    <mergeCell ref="T69:T70"/>
    <mergeCell ref="U69:U70"/>
    <mergeCell ref="B76:F76"/>
    <mergeCell ref="V71:V72"/>
    <mergeCell ref="W71:W72"/>
    <mergeCell ref="B72:F72"/>
    <mergeCell ref="B73:F73"/>
    <mergeCell ref="G73:G74"/>
    <mergeCell ref="H73:H74"/>
    <mergeCell ref="Q73:Q74"/>
    <mergeCell ref="R73:R74"/>
    <mergeCell ref="S73:S74"/>
    <mergeCell ref="T73:T74"/>
    <mergeCell ref="U73:U74"/>
    <mergeCell ref="V73:V74"/>
    <mergeCell ref="W73:W74"/>
    <mergeCell ref="B74:F74"/>
    <mergeCell ref="T71:T72"/>
  </mergeCells>
  <hyperlinks>
    <hyperlink ref="G5" location="Indice!C8" display="Regresar" xr:uid="{2C156111-C4F4-46D1-82AE-E2EC1CEAC9A7}"/>
  </hyperlinks>
  <pageMargins left="0.7" right="0.7" top="0.75" bottom="0.75" header="0.3" footer="0.3"/>
  <pageSetup orientation="portrait" r:id="rId1"/>
  <ignoredErrors>
    <ignoredError sqref="F6:F7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D4C19C"/>
  </sheetPr>
  <dimension ref="A1:AC79"/>
  <sheetViews>
    <sheetView showGridLines="0" zoomScale="90" zoomScaleNormal="90" workbookViewId="0">
      <pane xSplit="1" ySplit="5" topLeftCell="B40" activePane="bottomRight" state="frozen"/>
      <selection pane="topRight" activeCell="B1" sqref="B1"/>
      <selection pane="bottomLeft" activeCell="A7" sqref="A7"/>
      <selection pane="bottomRight" activeCell="B4" sqref="B4"/>
    </sheetView>
  </sheetViews>
  <sheetFormatPr baseColWidth="10" defaultColWidth="0" defaultRowHeight="18" zeroHeight="1" x14ac:dyDescent="0.35"/>
  <cols>
    <col min="1" max="1" width="2.85546875" style="2" customWidth="1"/>
    <col min="2" max="2" width="17.85546875" style="2" customWidth="1"/>
    <col min="3" max="3" width="13" style="2" customWidth="1"/>
    <col min="4" max="4" width="21.85546875" style="2" customWidth="1"/>
    <col min="5" max="5" width="24.42578125" style="2" customWidth="1"/>
    <col min="6" max="6" width="15.5703125" style="2" customWidth="1"/>
    <col min="7" max="7" width="11.42578125" style="2" customWidth="1"/>
    <col min="8" max="8" width="2.85546875" style="2" customWidth="1"/>
    <col min="9" max="29" width="0" style="2" hidden="1" customWidth="1"/>
    <col min="30" max="16384" width="11.42578125" style="2" hidden="1"/>
  </cols>
  <sheetData>
    <row r="1" spans="2:9" ht="7.5" customHeight="1" x14ac:dyDescent="0.35"/>
    <row r="2" spans="2:9" ht="60" customHeight="1" x14ac:dyDescent="0.45">
      <c r="B2" s="22"/>
      <c r="C2" s="23"/>
      <c r="E2" s="24"/>
      <c r="F2" s="24"/>
    </row>
    <row r="3" spans="2:9" ht="40.5" customHeight="1" x14ac:dyDescent="0.35">
      <c r="B3" s="200" t="s">
        <v>731</v>
      </c>
      <c r="C3" s="200"/>
      <c r="D3" s="200"/>
      <c r="E3" s="200"/>
      <c r="F3" s="200"/>
    </row>
    <row r="4" spans="2:9" ht="7.5" customHeight="1" x14ac:dyDescent="0.45">
      <c r="B4" s="25"/>
      <c r="C4" s="23"/>
      <c r="D4" s="24"/>
      <c r="E4" s="24"/>
      <c r="F4" s="24"/>
    </row>
    <row r="5" spans="2:9" ht="44.25" customHeight="1" x14ac:dyDescent="0.35">
      <c r="B5" s="151"/>
      <c r="C5" s="119" t="s">
        <v>205</v>
      </c>
      <c r="D5" s="119" t="s">
        <v>239</v>
      </c>
      <c r="E5" s="120" t="s">
        <v>724</v>
      </c>
      <c r="F5" s="119" t="s">
        <v>191</v>
      </c>
      <c r="G5" s="105" t="s">
        <v>204</v>
      </c>
    </row>
    <row r="6" spans="2:9" ht="15" customHeight="1" x14ac:dyDescent="0.35">
      <c r="B6" s="32">
        <v>2023</v>
      </c>
      <c r="C6" s="16">
        <v>124784</v>
      </c>
      <c r="D6" s="16">
        <v>257396</v>
      </c>
      <c r="E6" s="16">
        <v>405674</v>
      </c>
      <c r="F6" s="16">
        <f>SUM(C6:E6)</f>
        <v>787854</v>
      </c>
      <c r="G6" s="105"/>
    </row>
    <row r="7" spans="2:9" ht="15" customHeight="1" x14ac:dyDescent="0.35">
      <c r="B7" s="30">
        <v>2022</v>
      </c>
      <c r="C7" s="17">
        <v>95579</v>
      </c>
      <c r="D7" s="17">
        <v>210609</v>
      </c>
      <c r="E7" s="17">
        <v>766983</v>
      </c>
      <c r="F7" s="17">
        <f>SUM(C7:E7)</f>
        <v>1073171</v>
      </c>
      <c r="G7" s="105"/>
    </row>
    <row r="8" spans="2:9" ht="15" customHeight="1" x14ac:dyDescent="0.35">
      <c r="B8" s="32">
        <v>2021</v>
      </c>
      <c r="C8" s="16">
        <v>73448</v>
      </c>
      <c r="D8" s="16">
        <v>157150</v>
      </c>
      <c r="E8" s="16">
        <v>228410</v>
      </c>
      <c r="F8" s="16">
        <v>459008</v>
      </c>
      <c r="G8" s="105"/>
    </row>
    <row r="9" spans="2:9" ht="15" customHeight="1" x14ac:dyDescent="0.35">
      <c r="B9" s="30">
        <v>2020</v>
      </c>
      <c r="C9" s="14">
        <v>45434</v>
      </c>
      <c r="D9" s="14">
        <v>83792</v>
      </c>
      <c r="E9" s="14">
        <v>155495</v>
      </c>
      <c r="F9" s="14">
        <v>284721</v>
      </c>
      <c r="G9" s="6"/>
      <c r="H9" s="6"/>
      <c r="I9" s="6"/>
    </row>
    <row r="10" spans="2:9" ht="15" customHeight="1" x14ac:dyDescent="0.35">
      <c r="B10" s="32">
        <v>2019</v>
      </c>
      <c r="C10" s="16">
        <v>28517</v>
      </c>
      <c r="D10" s="20">
        <v>69451</v>
      </c>
      <c r="E10" s="20">
        <v>193705</v>
      </c>
      <c r="F10" s="16">
        <v>291673</v>
      </c>
      <c r="G10" s="6"/>
      <c r="H10" s="6"/>
      <c r="I10" s="6"/>
    </row>
    <row r="11" spans="2:9" ht="15" customHeight="1" x14ac:dyDescent="0.35">
      <c r="B11" s="30">
        <v>2018</v>
      </c>
      <c r="C11" s="14">
        <v>16530</v>
      </c>
      <c r="D11" s="14">
        <v>23833</v>
      </c>
      <c r="E11" s="14">
        <v>125110</v>
      </c>
      <c r="F11" s="14">
        <v>165473</v>
      </c>
      <c r="G11" s="6"/>
      <c r="H11" s="6"/>
      <c r="I11" s="6"/>
    </row>
    <row r="12" spans="2:9" ht="15" customHeight="1" x14ac:dyDescent="0.35">
      <c r="B12" s="32">
        <v>2017</v>
      </c>
      <c r="C12" s="16">
        <v>8993</v>
      </c>
      <c r="D12" s="20">
        <v>10357</v>
      </c>
      <c r="E12" s="20">
        <v>13</v>
      </c>
      <c r="F12" s="16">
        <v>19363</v>
      </c>
      <c r="G12" s="6"/>
      <c r="H12" s="6"/>
      <c r="I12" s="6"/>
    </row>
    <row r="13" spans="2:9" ht="15" customHeight="1" x14ac:dyDescent="0.35">
      <c r="B13" s="33">
        <v>2016</v>
      </c>
      <c r="C13" s="14">
        <v>6178</v>
      </c>
      <c r="D13" s="14">
        <v>2636</v>
      </c>
      <c r="E13" s="14">
        <v>13</v>
      </c>
      <c r="F13" s="14">
        <v>8827</v>
      </c>
      <c r="G13" s="6"/>
      <c r="H13" s="6"/>
      <c r="I13" s="6"/>
    </row>
    <row r="14" spans="2:9" ht="15" customHeight="1" x14ac:dyDescent="0.35">
      <c r="B14" s="32">
        <v>2015</v>
      </c>
      <c r="C14" s="16">
        <v>2904</v>
      </c>
      <c r="D14" s="20">
        <v>1344</v>
      </c>
      <c r="E14" s="20">
        <v>13</v>
      </c>
      <c r="F14" s="16">
        <v>4261</v>
      </c>
      <c r="G14" s="6"/>
      <c r="H14" s="6"/>
      <c r="I14" s="6"/>
    </row>
    <row r="15" spans="2:9" x14ac:dyDescent="0.35">
      <c r="B15" s="33">
        <v>2014</v>
      </c>
      <c r="C15" s="14">
        <v>1820</v>
      </c>
      <c r="D15" s="14">
        <v>2862</v>
      </c>
      <c r="E15" s="14">
        <v>13</v>
      </c>
      <c r="F15" s="14">
        <v>4695</v>
      </c>
      <c r="G15" s="26"/>
      <c r="H15" s="26"/>
    </row>
    <row r="16" spans="2:9" x14ac:dyDescent="0.35">
      <c r="B16" s="32">
        <v>2013</v>
      </c>
      <c r="C16" s="16">
        <v>1814</v>
      </c>
      <c r="D16" s="16">
        <v>1347</v>
      </c>
      <c r="E16" s="16">
        <v>13</v>
      </c>
      <c r="F16" s="16">
        <v>3174</v>
      </c>
      <c r="G16" s="6"/>
      <c r="H16" s="6"/>
    </row>
    <row r="17" spans="2:11" x14ac:dyDescent="0.35">
      <c r="B17" s="33">
        <v>2012</v>
      </c>
      <c r="C17" s="14">
        <v>1501</v>
      </c>
      <c r="D17" s="14">
        <v>353</v>
      </c>
      <c r="E17" s="14">
        <v>7</v>
      </c>
      <c r="F17" s="14">
        <v>1861</v>
      </c>
      <c r="G17" s="6"/>
      <c r="H17" s="6"/>
    </row>
    <row r="18" spans="2:11" x14ac:dyDescent="0.35">
      <c r="B18" s="32">
        <v>2011</v>
      </c>
      <c r="C18" s="16">
        <v>1647</v>
      </c>
      <c r="D18" s="16">
        <v>611</v>
      </c>
      <c r="E18" s="16">
        <v>5</v>
      </c>
      <c r="F18" s="16">
        <v>2263</v>
      </c>
      <c r="G18" s="6"/>
      <c r="H18" s="27"/>
    </row>
    <row r="19" spans="2:11" x14ac:dyDescent="0.35">
      <c r="B19" s="33">
        <v>2010</v>
      </c>
      <c r="C19" s="14">
        <v>1364</v>
      </c>
      <c r="D19" s="14">
        <v>156</v>
      </c>
      <c r="E19" s="14">
        <v>5</v>
      </c>
      <c r="F19" s="14">
        <v>1525</v>
      </c>
      <c r="G19" s="6"/>
      <c r="H19" s="6"/>
    </row>
    <row r="20" spans="2:11" x14ac:dyDescent="0.35">
      <c r="B20" s="32">
        <v>2009</v>
      </c>
      <c r="C20" s="16">
        <v>1215</v>
      </c>
      <c r="D20" s="16">
        <v>87</v>
      </c>
      <c r="E20" s="126">
        <v>0</v>
      </c>
      <c r="F20" s="16">
        <v>1302</v>
      </c>
      <c r="G20" s="6"/>
      <c r="H20" s="6"/>
      <c r="K20" s="3"/>
    </row>
    <row r="21" spans="2:11" x14ac:dyDescent="0.35">
      <c r="B21" s="33">
        <v>2008</v>
      </c>
      <c r="C21" s="14">
        <v>1038</v>
      </c>
      <c r="D21" s="14">
        <v>15</v>
      </c>
      <c r="E21" s="127">
        <v>0</v>
      </c>
      <c r="F21" s="14">
        <v>1053</v>
      </c>
      <c r="G21" s="6"/>
      <c r="H21" s="6"/>
    </row>
    <row r="22" spans="2:11" x14ac:dyDescent="0.35">
      <c r="B22" s="32">
        <v>2007</v>
      </c>
      <c r="C22" s="16">
        <v>1603</v>
      </c>
      <c r="D22" s="16">
        <v>44</v>
      </c>
      <c r="E22" s="126">
        <v>0</v>
      </c>
      <c r="F22" s="16">
        <v>1647</v>
      </c>
      <c r="G22" s="6"/>
      <c r="H22" s="6"/>
    </row>
    <row r="23" spans="2:11" x14ac:dyDescent="0.35">
      <c r="B23" s="33">
        <v>2006</v>
      </c>
      <c r="C23" s="14">
        <v>3309</v>
      </c>
      <c r="D23" s="14">
        <v>128</v>
      </c>
      <c r="E23" s="127">
        <v>0</v>
      </c>
      <c r="F23" s="14">
        <v>3437</v>
      </c>
      <c r="G23" s="6"/>
      <c r="H23" s="6"/>
    </row>
    <row r="24" spans="2:11" x14ac:dyDescent="0.35">
      <c r="B24" s="32">
        <v>2005</v>
      </c>
      <c r="C24" s="16">
        <v>3212</v>
      </c>
      <c r="D24" s="16">
        <v>142</v>
      </c>
      <c r="E24" s="126">
        <v>0</v>
      </c>
      <c r="F24" s="16">
        <v>3354</v>
      </c>
      <c r="G24" s="6"/>
      <c r="H24" s="6"/>
    </row>
    <row r="25" spans="2:11" x14ac:dyDescent="0.35">
      <c r="B25" s="33">
        <v>2004</v>
      </c>
      <c r="C25" s="14">
        <v>4336</v>
      </c>
      <c r="D25" s="14">
        <v>154</v>
      </c>
      <c r="E25" s="127">
        <v>0</v>
      </c>
      <c r="F25" s="14">
        <v>4490</v>
      </c>
      <c r="G25" s="6"/>
      <c r="H25" s="6"/>
    </row>
    <row r="26" spans="2:11" x14ac:dyDescent="0.35">
      <c r="B26" s="32">
        <v>2003</v>
      </c>
      <c r="C26" s="16">
        <v>6068</v>
      </c>
      <c r="D26" s="16">
        <v>66</v>
      </c>
      <c r="E26" s="126">
        <v>0</v>
      </c>
      <c r="F26" s="16">
        <v>6134</v>
      </c>
      <c r="G26" s="6"/>
      <c r="H26" s="6"/>
    </row>
    <row r="27" spans="2:11" x14ac:dyDescent="0.35">
      <c r="B27" s="33">
        <v>2002</v>
      </c>
      <c r="C27" s="14">
        <v>12953</v>
      </c>
      <c r="D27" s="14">
        <v>15</v>
      </c>
      <c r="E27" s="127">
        <v>0</v>
      </c>
      <c r="F27" s="14">
        <v>12968</v>
      </c>
      <c r="G27" s="6"/>
      <c r="H27" s="6"/>
    </row>
    <row r="28" spans="2:11" x14ac:dyDescent="0.35">
      <c r="B28" s="32">
        <v>2001</v>
      </c>
      <c r="C28" s="16">
        <v>15452</v>
      </c>
      <c r="D28" s="16">
        <v>10</v>
      </c>
      <c r="E28" s="126">
        <v>0</v>
      </c>
      <c r="F28" s="16">
        <v>15462</v>
      </c>
      <c r="G28" s="6"/>
      <c r="H28" s="6"/>
    </row>
    <row r="29" spans="2:11" x14ac:dyDescent="0.35">
      <c r="B29" s="33">
        <v>2000</v>
      </c>
      <c r="C29" s="14">
        <v>18452</v>
      </c>
      <c r="D29" s="34">
        <v>6</v>
      </c>
      <c r="E29" s="127">
        <v>0</v>
      </c>
      <c r="F29" s="14">
        <v>18458</v>
      </c>
      <c r="G29" s="26"/>
      <c r="H29" s="26"/>
    </row>
    <row r="30" spans="2:11" x14ac:dyDescent="0.35">
      <c r="B30" s="32">
        <v>1999</v>
      </c>
      <c r="C30" s="16">
        <v>24506</v>
      </c>
      <c r="D30" s="128">
        <v>0</v>
      </c>
      <c r="E30" s="128">
        <v>0</v>
      </c>
      <c r="F30" s="16">
        <v>24506</v>
      </c>
      <c r="G30" s="6"/>
      <c r="H30" s="6"/>
    </row>
    <row r="31" spans="2:11" x14ac:dyDescent="0.35">
      <c r="B31" s="33">
        <v>1998</v>
      </c>
      <c r="C31" s="14">
        <v>28242</v>
      </c>
      <c r="D31" s="129">
        <v>0</v>
      </c>
      <c r="E31" s="129">
        <v>0</v>
      </c>
      <c r="F31" s="14">
        <v>28242</v>
      </c>
      <c r="G31" s="6"/>
      <c r="H31" s="6"/>
    </row>
    <row r="32" spans="2:11" x14ac:dyDescent="0.35">
      <c r="B32" s="32">
        <v>1997</v>
      </c>
      <c r="C32" s="16">
        <v>31892</v>
      </c>
      <c r="D32" s="128">
        <v>0</v>
      </c>
      <c r="E32" s="128">
        <v>0</v>
      </c>
      <c r="F32" s="16">
        <v>31892</v>
      </c>
      <c r="G32" s="6"/>
      <c r="H32" s="6"/>
    </row>
    <row r="33" spans="2:8" x14ac:dyDescent="0.35">
      <c r="B33" s="33">
        <v>1996</v>
      </c>
      <c r="C33" s="14">
        <v>34569</v>
      </c>
      <c r="D33" s="129">
        <v>0</v>
      </c>
      <c r="E33" s="129">
        <v>0</v>
      </c>
      <c r="F33" s="14">
        <v>34569</v>
      </c>
      <c r="G33" s="6"/>
      <c r="H33" s="6"/>
    </row>
    <row r="34" spans="2:8" x14ac:dyDescent="0.35">
      <c r="B34" s="32">
        <v>1995</v>
      </c>
      <c r="C34" s="16">
        <v>38717</v>
      </c>
      <c r="D34" s="128">
        <v>0</v>
      </c>
      <c r="E34" s="128">
        <v>0</v>
      </c>
      <c r="F34" s="16">
        <v>38717</v>
      </c>
      <c r="G34" s="6"/>
      <c r="H34" s="6"/>
    </row>
    <row r="35" spans="2:8" x14ac:dyDescent="0.35">
      <c r="B35" s="33">
        <v>1994</v>
      </c>
      <c r="C35" s="21">
        <v>47357</v>
      </c>
      <c r="D35" s="129">
        <v>0</v>
      </c>
      <c r="E35" s="129">
        <v>0</v>
      </c>
      <c r="F35" s="14">
        <v>47357</v>
      </c>
      <c r="G35" s="6"/>
      <c r="H35" s="6"/>
    </row>
    <row r="36" spans="2:8" x14ac:dyDescent="0.35">
      <c r="B36" s="32">
        <v>1993</v>
      </c>
      <c r="C36" s="20">
        <v>52472</v>
      </c>
      <c r="D36" s="128">
        <v>0</v>
      </c>
      <c r="E36" s="128">
        <v>0</v>
      </c>
      <c r="F36" s="16">
        <v>52472</v>
      </c>
      <c r="G36" s="6"/>
      <c r="H36" s="6"/>
    </row>
    <row r="37" spans="2:8" x14ac:dyDescent="0.35">
      <c r="B37" s="33">
        <v>1992</v>
      </c>
      <c r="C37" s="21">
        <v>360991</v>
      </c>
      <c r="D37" s="129">
        <v>0</v>
      </c>
      <c r="E37" s="129">
        <v>0</v>
      </c>
      <c r="F37" s="14">
        <v>360991</v>
      </c>
      <c r="G37" s="6"/>
      <c r="H37" s="6"/>
    </row>
    <row r="38" spans="2:8" x14ac:dyDescent="0.35">
      <c r="B38" s="32">
        <v>1991</v>
      </c>
      <c r="C38" s="16">
        <v>360170</v>
      </c>
      <c r="D38" s="128">
        <v>0</v>
      </c>
      <c r="E38" s="128">
        <v>0</v>
      </c>
      <c r="F38" s="16">
        <v>360170</v>
      </c>
      <c r="G38" s="6"/>
      <c r="H38" s="6"/>
    </row>
    <row r="39" spans="2:8" x14ac:dyDescent="0.35">
      <c r="B39" s="33">
        <v>1990</v>
      </c>
      <c r="C39" s="14">
        <v>356400</v>
      </c>
      <c r="D39" s="129">
        <v>0</v>
      </c>
      <c r="E39" s="129">
        <v>0</v>
      </c>
      <c r="F39" s="14">
        <v>356400</v>
      </c>
      <c r="G39" s="6"/>
      <c r="H39" s="6"/>
    </row>
    <row r="40" spans="2:8" x14ac:dyDescent="0.35">
      <c r="B40" s="32">
        <v>1989</v>
      </c>
      <c r="C40" s="16">
        <v>356507</v>
      </c>
      <c r="D40" s="128">
        <v>0</v>
      </c>
      <c r="E40" s="128">
        <v>0</v>
      </c>
      <c r="F40" s="16">
        <v>356507</v>
      </c>
      <c r="G40" s="6"/>
      <c r="H40" s="6"/>
    </row>
    <row r="41" spans="2:8" x14ac:dyDescent="0.35">
      <c r="B41" s="33">
        <v>1988</v>
      </c>
      <c r="C41" s="14">
        <v>356400</v>
      </c>
      <c r="D41" s="129">
        <v>0</v>
      </c>
      <c r="E41" s="129">
        <v>0</v>
      </c>
      <c r="F41" s="14">
        <v>356400</v>
      </c>
      <c r="G41" s="6"/>
      <c r="H41" s="6"/>
    </row>
    <row r="42" spans="2:8" x14ac:dyDescent="0.35">
      <c r="B42" s="32">
        <v>1987</v>
      </c>
      <c r="C42" s="20">
        <v>177090</v>
      </c>
      <c r="D42" s="128">
        <v>0</v>
      </c>
      <c r="E42" s="128">
        <v>0</v>
      </c>
      <c r="F42" s="16">
        <v>177090</v>
      </c>
      <c r="G42" s="6"/>
      <c r="H42" s="6"/>
    </row>
    <row r="43" spans="2:8" x14ac:dyDescent="0.35">
      <c r="B43" s="33">
        <v>1986</v>
      </c>
      <c r="C43" s="21">
        <v>175100</v>
      </c>
      <c r="D43" s="129">
        <v>0</v>
      </c>
      <c r="E43" s="129">
        <v>0</v>
      </c>
      <c r="F43" s="14">
        <v>175100</v>
      </c>
      <c r="G43" s="6"/>
      <c r="H43" s="6"/>
    </row>
    <row r="44" spans="2:8" x14ac:dyDescent="0.35">
      <c r="B44" s="32">
        <v>1985</v>
      </c>
      <c r="C44" s="20">
        <v>175000</v>
      </c>
      <c r="D44" s="128">
        <v>0</v>
      </c>
      <c r="E44" s="128">
        <v>0</v>
      </c>
      <c r="F44" s="16">
        <v>175000</v>
      </c>
      <c r="G44" s="6"/>
      <c r="H44" s="6"/>
    </row>
    <row r="45" spans="2:8" x14ac:dyDescent="0.35">
      <c r="B45" s="33">
        <v>1984</v>
      </c>
      <c r="C45" s="14">
        <v>175000</v>
      </c>
      <c r="D45" s="129">
        <v>0</v>
      </c>
      <c r="E45" s="129">
        <v>0</v>
      </c>
      <c r="F45" s="14">
        <v>175000</v>
      </c>
      <c r="G45" s="6"/>
      <c r="H45" s="6"/>
    </row>
    <row r="46" spans="2:8" x14ac:dyDescent="0.35">
      <c r="B46" s="32">
        <v>1983</v>
      </c>
      <c r="C46" s="20">
        <v>170000</v>
      </c>
      <c r="D46" s="128">
        <v>0</v>
      </c>
      <c r="E46" s="128">
        <v>0</v>
      </c>
      <c r="F46" s="16">
        <v>170000</v>
      </c>
      <c r="G46" s="6"/>
      <c r="H46" s="6"/>
    </row>
    <row r="47" spans="2:8" x14ac:dyDescent="0.35">
      <c r="B47" s="33">
        <v>1982</v>
      </c>
      <c r="C47" s="14">
        <v>167750</v>
      </c>
      <c r="D47" s="129">
        <v>0</v>
      </c>
      <c r="E47" s="129">
        <v>0</v>
      </c>
      <c r="F47" s="14">
        <v>167750</v>
      </c>
      <c r="G47" s="6"/>
      <c r="H47" s="6"/>
    </row>
    <row r="48" spans="2:8" x14ac:dyDescent="0.35">
      <c r="B48" s="32">
        <v>1981</v>
      </c>
      <c r="C48" s="20">
        <v>150000</v>
      </c>
      <c r="D48" s="128">
        <v>0</v>
      </c>
      <c r="E48" s="128">
        <v>0</v>
      </c>
      <c r="F48" s="16">
        <v>150000</v>
      </c>
      <c r="G48" s="6"/>
      <c r="H48" s="6"/>
    </row>
    <row r="49" spans="2:23" x14ac:dyDescent="0.35">
      <c r="B49" s="33">
        <v>1980</v>
      </c>
      <c r="C49" s="21">
        <v>44000</v>
      </c>
      <c r="D49" s="129">
        <v>0</v>
      </c>
      <c r="E49" s="129">
        <v>0</v>
      </c>
      <c r="F49" s="14">
        <v>44000</v>
      </c>
      <c r="G49" s="6"/>
      <c r="H49" s="6"/>
    </row>
    <row r="50" spans="2:23" x14ac:dyDescent="0.35">
      <c r="B50" s="32">
        <v>1979</v>
      </c>
      <c r="C50" s="16">
        <v>5770</v>
      </c>
      <c r="D50" s="128">
        <v>0</v>
      </c>
      <c r="E50" s="128">
        <v>0</v>
      </c>
      <c r="F50" s="16">
        <v>5770</v>
      </c>
      <c r="G50" s="6"/>
      <c r="H50" s="6"/>
    </row>
    <row r="51" spans="2:23" x14ac:dyDescent="0.35">
      <c r="B51" s="33">
        <v>1978</v>
      </c>
      <c r="C51" s="21">
        <v>5000</v>
      </c>
      <c r="D51" s="129">
        <v>0</v>
      </c>
      <c r="E51" s="129">
        <v>0</v>
      </c>
      <c r="F51" s="14">
        <v>5000</v>
      </c>
      <c r="G51" s="26"/>
      <c r="H51" s="26"/>
    </row>
    <row r="52" spans="2:23" x14ac:dyDescent="0.35">
      <c r="B52" s="32">
        <v>1977</v>
      </c>
      <c r="C52" s="20">
        <v>4000</v>
      </c>
      <c r="D52" s="128">
        <v>0</v>
      </c>
      <c r="E52" s="128">
        <v>0</v>
      </c>
      <c r="F52" s="16">
        <v>4000</v>
      </c>
      <c r="G52" s="6"/>
      <c r="H52" s="6"/>
    </row>
    <row r="53" spans="2:23" x14ac:dyDescent="0.35">
      <c r="B53" s="33">
        <v>1976</v>
      </c>
      <c r="C53" s="21">
        <v>3500</v>
      </c>
      <c r="D53" s="129">
        <v>0</v>
      </c>
      <c r="E53" s="129">
        <v>0</v>
      </c>
      <c r="F53" s="14">
        <v>3500</v>
      </c>
      <c r="G53" s="6"/>
      <c r="H53" s="6"/>
    </row>
    <row r="54" spans="2:23" x14ac:dyDescent="0.35">
      <c r="B54" s="32">
        <v>1975</v>
      </c>
      <c r="C54" s="20">
        <v>4000</v>
      </c>
      <c r="D54" s="128">
        <v>0</v>
      </c>
      <c r="E54" s="128">
        <v>0</v>
      </c>
      <c r="F54" s="16">
        <v>4000</v>
      </c>
      <c r="G54" s="6"/>
      <c r="H54" s="6"/>
    </row>
    <row r="55" spans="2:23" x14ac:dyDescent="0.35">
      <c r="B55" s="33">
        <v>1974</v>
      </c>
      <c r="C55" s="21">
        <v>3000</v>
      </c>
      <c r="D55" s="129">
        <v>0</v>
      </c>
      <c r="E55" s="129">
        <v>0</v>
      </c>
      <c r="F55" s="14">
        <v>3000</v>
      </c>
      <c r="G55" s="6"/>
      <c r="H55" s="6"/>
    </row>
    <row r="56" spans="2:23" x14ac:dyDescent="0.35">
      <c r="B56" s="32">
        <v>1973</v>
      </c>
      <c r="C56" s="20">
        <v>3000</v>
      </c>
      <c r="D56" s="128">
        <v>0</v>
      </c>
      <c r="E56" s="128">
        <v>0</v>
      </c>
      <c r="F56" s="16">
        <v>3000</v>
      </c>
      <c r="G56" s="6"/>
      <c r="H56" s="6"/>
    </row>
    <row r="57" spans="2:23" x14ac:dyDescent="0.35">
      <c r="B57" s="33">
        <v>1972</v>
      </c>
      <c r="C57" s="21">
        <v>3000</v>
      </c>
      <c r="D57" s="129">
        <v>0</v>
      </c>
      <c r="E57" s="129">
        <v>0</v>
      </c>
      <c r="F57" s="14">
        <v>3000</v>
      </c>
      <c r="G57" s="6"/>
      <c r="H57" s="6"/>
    </row>
    <row r="58" spans="2:23" x14ac:dyDescent="0.35">
      <c r="B58" s="32">
        <v>1971</v>
      </c>
      <c r="C58" s="20">
        <v>3000</v>
      </c>
      <c r="D58" s="128">
        <v>0</v>
      </c>
      <c r="E58" s="128">
        <v>0</v>
      </c>
      <c r="F58" s="16">
        <v>3000</v>
      </c>
      <c r="G58" s="6"/>
      <c r="H58" s="6"/>
    </row>
    <row r="59" spans="2:23" ht="18.75" thickBot="1" x14ac:dyDescent="0.4">
      <c r="B59" s="37">
        <v>1970</v>
      </c>
      <c r="C59" s="38">
        <v>3000</v>
      </c>
      <c r="D59" s="130">
        <v>0</v>
      </c>
      <c r="E59" s="130">
        <v>0</v>
      </c>
      <c r="F59" s="39">
        <v>3000</v>
      </c>
      <c r="G59" s="6"/>
      <c r="H59" s="6"/>
    </row>
    <row r="60" spans="2:23" ht="6.75" customHeight="1" x14ac:dyDescent="0.35">
      <c r="B60" s="33"/>
      <c r="C60" s="36"/>
      <c r="D60" s="36"/>
      <c r="E60" s="36"/>
      <c r="F60" s="21"/>
      <c r="G60" s="6"/>
      <c r="H60" s="6"/>
    </row>
    <row r="61" spans="2:23" ht="127.5" hidden="1" x14ac:dyDescent="0.35">
      <c r="B61" s="101" t="s">
        <v>238</v>
      </c>
      <c r="C61" s="92"/>
      <c r="D61" s="92"/>
      <c r="E61" s="92"/>
      <c r="F61" s="92"/>
    </row>
    <row r="62" spans="2:23" hidden="1" x14ac:dyDescent="0.35">
      <c r="B62" s="6"/>
      <c r="C62" s="6"/>
      <c r="D62" s="6"/>
      <c r="E62" s="6"/>
      <c r="F62" s="6"/>
    </row>
    <row r="63" spans="2:23" ht="15" hidden="1" customHeight="1" x14ac:dyDescent="0.35"/>
    <row r="64" spans="2:23" hidden="1" x14ac:dyDescent="0.35">
      <c r="G64" s="199"/>
      <c r="H64" s="199"/>
      <c r="Q64" s="199"/>
      <c r="R64" s="199"/>
      <c r="S64" s="199"/>
      <c r="T64" s="199"/>
      <c r="U64" s="199"/>
      <c r="V64" s="199"/>
      <c r="W64" s="199"/>
    </row>
    <row r="65" spans="2:23" ht="15" hidden="1" customHeight="1" x14ac:dyDescent="0.35">
      <c r="B65" s="197"/>
      <c r="C65" s="197"/>
      <c r="D65" s="197"/>
      <c r="E65" s="197"/>
      <c r="F65" s="197"/>
      <c r="G65" s="199"/>
      <c r="H65" s="199"/>
      <c r="Q65" s="199"/>
      <c r="R65" s="199"/>
      <c r="S65" s="199"/>
      <c r="T65" s="199"/>
      <c r="U65" s="199"/>
      <c r="V65" s="199"/>
      <c r="W65" s="199"/>
    </row>
    <row r="66" spans="2:23" ht="15" hidden="1" customHeight="1" x14ac:dyDescent="0.35">
      <c r="G66" s="196"/>
      <c r="H66" s="196"/>
      <c r="Q66" s="196"/>
      <c r="R66" s="196"/>
      <c r="S66" s="196"/>
      <c r="T66" s="196"/>
      <c r="U66" s="196"/>
      <c r="V66" s="196"/>
      <c r="W66" s="196"/>
    </row>
    <row r="67" spans="2:23" ht="15" hidden="1" customHeight="1" x14ac:dyDescent="0.35">
      <c r="B67" s="197"/>
      <c r="C67" s="197"/>
      <c r="D67" s="197"/>
      <c r="E67" s="197"/>
      <c r="F67" s="197"/>
      <c r="G67" s="196"/>
      <c r="H67" s="196"/>
      <c r="Q67" s="196"/>
      <c r="R67" s="196"/>
      <c r="S67" s="196"/>
      <c r="T67" s="196"/>
      <c r="U67" s="196"/>
      <c r="V67" s="196"/>
      <c r="W67" s="196"/>
    </row>
    <row r="68" spans="2:23" ht="15" hidden="1" customHeight="1" x14ac:dyDescent="0.35">
      <c r="B68" s="197"/>
      <c r="C68" s="197"/>
      <c r="D68" s="197"/>
      <c r="E68" s="197"/>
      <c r="F68" s="197"/>
      <c r="G68" s="196"/>
      <c r="H68" s="196"/>
      <c r="Q68" s="196"/>
      <c r="R68" s="196"/>
      <c r="S68" s="196"/>
      <c r="T68" s="196"/>
      <c r="U68" s="196"/>
      <c r="V68" s="196"/>
      <c r="W68" s="196"/>
    </row>
    <row r="69" spans="2:23" hidden="1" x14ac:dyDescent="0.35">
      <c r="B69" s="198"/>
      <c r="C69" s="198"/>
      <c r="D69" s="198"/>
      <c r="E69" s="198"/>
      <c r="F69" s="198"/>
      <c r="G69" s="196"/>
      <c r="H69" s="196"/>
      <c r="Q69" s="196"/>
      <c r="R69" s="196"/>
      <c r="S69" s="196"/>
      <c r="T69" s="196"/>
      <c r="U69" s="196"/>
      <c r="V69" s="196"/>
      <c r="W69" s="196"/>
    </row>
    <row r="70" spans="2:23" hidden="1" x14ac:dyDescent="0.35">
      <c r="B70" s="29"/>
      <c r="C70" s="5"/>
      <c r="D70" s="5"/>
      <c r="E70" s="5"/>
      <c r="F70" s="5"/>
    </row>
    <row r="71" spans="2:23" hidden="1" x14ac:dyDescent="0.35">
      <c r="B71" s="195"/>
      <c r="C71" s="195"/>
      <c r="D71" s="195"/>
      <c r="E71" s="195"/>
      <c r="F71" s="195"/>
    </row>
    <row r="72" spans="2:23" ht="57" customHeight="1" x14ac:dyDescent="0.35">
      <c r="B72" s="201" t="s">
        <v>194</v>
      </c>
      <c r="C72" s="201"/>
      <c r="D72" s="201"/>
      <c r="E72" s="201"/>
      <c r="F72" s="201"/>
      <c r="G72" s="4"/>
      <c r="H72" s="4"/>
    </row>
    <row r="73" spans="2:23" ht="33" customHeight="1" x14ac:dyDescent="0.35">
      <c r="B73" s="202" t="s">
        <v>196</v>
      </c>
      <c r="C73" s="202"/>
      <c r="D73" s="202"/>
      <c r="E73" s="202"/>
      <c r="F73" s="202"/>
      <c r="G73" s="4"/>
      <c r="H73" s="4"/>
    </row>
    <row r="74" spans="2:23" ht="52.5" customHeight="1" x14ac:dyDescent="0.35">
      <c r="B74" s="202" t="s">
        <v>728</v>
      </c>
      <c r="C74" s="202"/>
      <c r="D74" s="202"/>
      <c r="E74" s="202"/>
      <c r="F74" s="202"/>
      <c r="G74" s="4"/>
      <c r="H74" s="4"/>
    </row>
    <row r="75" spans="2:23" x14ac:dyDescent="0.35">
      <c r="B75" s="204" t="s">
        <v>200</v>
      </c>
      <c r="C75" s="204"/>
      <c r="D75" s="204"/>
      <c r="E75" s="204"/>
      <c r="F75" s="204"/>
      <c r="G75" s="4"/>
      <c r="H75" s="4"/>
    </row>
    <row r="76" spans="2:23" ht="39.75" customHeight="1" x14ac:dyDescent="0.35">
      <c r="B76" s="203" t="s">
        <v>718</v>
      </c>
      <c r="C76" s="203"/>
      <c r="D76" s="203"/>
      <c r="E76" s="203"/>
      <c r="F76" s="203"/>
      <c r="G76" s="203"/>
      <c r="H76" s="203"/>
    </row>
    <row r="77" spans="2:23" x14ac:dyDescent="0.35"/>
    <row r="78" spans="2:23" x14ac:dyDescent="0.35"/>
    <row r="79" spans="2:23" x14ac:dyDescent="0.35"/>
  </sheetData>
  <mergeCells count="38">
    <mergeCell ref="B72:F72"/>
    <mergeCell ref="B73:F73"/>
    <mergeCell ref="B74:F74"/>
    <mergeCell ref="B75:F75"/>
    <mergeCell ref="B76:H76"/>
    <mergeCell ref="G66:G67"/>
    <mergeCell ref="H66:H67"/>
    <mergeCell ref="G68:G69"/>
    <mergeCell ref="H68:H69"/>
    <mergeCell ref="B71:F71"/>
    <mergeCell ref="B67:F67"/>
    <mergeCell ref="B68:F68"/>
    <mergeCell ref="B69:F69"/>
    <mergeCell ref="R66:R67"/>
    <mergeCell ref="S66:S67"/>
    <mergeCell ref="W68:W69"/>
    <mergeCell ref="Q68:Q69"/>
    <mergeCell ref="R68:R69"/>
    <mergeCell ref="S68:S69"/>
    <mergeCell ref="T68:T69"/>
    <mergeCell ref="U68:U69"/>
    <mergeCell ref="V68:V69"/>
    <mergeCell ref="W66:W67"/>
    <mergeCell ref="T66:T67"/>
    <mergeCell ref="U66:U67"/>
    <mergeCell ref="V66:V67"/>
    <mergeCell ref="Q66:Q67"/>
    <mergeCell ref="W64:W65"/>
    <mergeCell ref="S64:S65"/>
    <mergeCell ref="B3:F3"/>
    <mergeCell ref="R64:R65"/>
    <mergeCell ref="H64:H65"/>
    <mergeCell ref="T64:T65"/>
    <mergeCell ref="U64:U65"/>
    <mergeCell ref="V64:V65"/>
    <mergeCell ref="B65:F65"/>
    <mergeCell ref="G64:G65"/>
    <mergeCell ref="Q64:Q65"/>
  </mergeCells>
  <hyperlinks>
    <hyperlink ref="G5" location="Indice!C8" display="Regresar" xr:uid="{00000000-0004-0000-0300-000000000000}"/>
  </hyperlinks>
  <pageMargins left="0.7" right="0.7" top="0.75" bottom="0.75" header="0.3" footer="0.3"/>
  <pageSetup orientation="portrait" r:id="rId1"/>
  <ignoredErrors>
    <ignoredError sqref="F6:F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D4C19C"/>
  </sheetPr>
  <dimension ref="A1:BN241"/>
  <sheetViews>
    <sheetView showGridLines="0" zoomScale="85" zoomScaleNormal="85" workbookViewId="0">
      <pane xSplit="4" ySplit="8" topLeftCell="E69" activePane="bottomRight" state="frozen"/>
      <selection pane="topRight" activeCell="E1" sqref="E1"/>
      <selection pane="bottomLeft" activeCell="A9" sqref="A9"/>
      <selection pane="bottomRight" activeCell="E3" sqref="E3:BG3"/>
    </sheetView>
  </sheetViews>
  <sheetFormatPr baseColWidth="10" defaultColWidth="0" defaultRowHeight="18" zeroHeight="1" x14ac:dyDescent="0.35"/>
  <cols>
    <col min="1" max="1" width="1.42578125" style="6" customWidth="1"/>
    <col min="2" max="2" width="44.28515625" style="6" customWidth="1"/>
    <col min="3" max="3" width="11.85546875" style="6" customWidth="1"/>
    <col min="4" max="4" width="2.7109375" style="6" customWidth="1"/>
    <col min="5" max="5" width="17" style="6" customWidth="1"/>
    <col min="6" max="6" width="15.85546875" style="6" customWidth="1"/>
    <col min="7" max="7" width="4.28515625" style="6" customWidth="1"/>
    <col min="8" max="8" width="17.7109375" style="6" customWidth="1"/>
    <col min="9" max="9" width="15.85546875" style="6" customWidth="1"/>
    <col min="10" max="10" width="4.42578125" style="6" customWidth="1"/>
    <col min="11" max="11" width="17.7109375" style="6" customWidth="1"/>
    <col min="12" max="12" width="19" style="6" customWidth="1"/>
    <col min="13" max="13" width="18" style="6" customWidth="1"/>
    <col min="14" max="14" width="16.140625" style="6" customWidth="1"/>
    <col min="15" max="15" width="3.7109375" style="6" customWidth="1"/>
    <col min="16" max="16" width="15.85546875" style="6" customWidth="1"/>
    <col min="17" max="17" width="15.140625" style="6" customWidth="1"/>
    <col min="18" max="18" width="18" style="6" customWidth="1"/>
    <col min="19" max="19" width="16.140625" style="6" customWidth="1"/>
    <col min="20" max="20" width="3" style="6" customWidth="1"/>
    <col min="21" max="21" width="15.85546875" style="6" customWidth="1"/>
    <col min="22" max="22" width="15.140625" style="6" customWidth="1"/>
    <col min="23" max="23" width="18" style="6" customWidth="1"/>
    <col min="24" max="24" width="16" style="46" customWidth="1"/>
    <col min="25" max="25" width="3" style="6" customWidth="1"/>
    <col min="26" max="26" width="15.85546875" style="6" customWidth="1"/>
    <col min="27" max="27" width="14" style="6" customWidth="1"/>
    <col min="28" max="28" width="17.42578125" style="6" customWidth="1"/>
    <col min="29" max="29" width="15.85546875" style="6" customWidth="1"/>
    <col min="30" max="30" width="3" style="6" customWidth="1"/>
    <col min="31" max="31" width="15.5703125" style="6" customWidth="1"/>
    <col min="32" max="32" width="15.140625" style="6" customWidth="1"/>
    <col min="33" max="33" width="16.42578125" style="6" customWidth="1"/>
    <col min="34" max="34" width="15.85546875" style="6" customWidth="1"/>
    <col min="35" max="35" width="3" style="6" customWidth="1"/>
    <col min="36" max="36" width="16.140625" style="6" customWidth="1"/>
    <col min="37" max="37" width="15.140625" style="6" customWidth="1"/>
    <col min="38" max="38" width="17.85546875" style="6" customWidth="1"/>
    <col min="39" max="39" width="17.7109375" style="6" customWidth="1"/>
    <col min="40" max="40" width="3" style="6" customWidth="1"/>
    <col min="41" max="41" width="15.85546875" style="6" customWidth="1"/>
    <col min="42" max="42" width="37.140625" style="6" customWidth="1"/>
    <col min="43" max="43" width="19" style="6" customWidth="1"/>
    <col min="44" max="44" width="23.7109375" style="6" customWidth="1"/>
    <col min="45" max="45" width="3" style="6" customWidth="1"/>
    <col min="46" max="46" width="17.140625" style="6" customWidth="1"/>
    <col min="47" max="47" width="15.140625" style="6" customWidth="1"/>
    <col min="48" max="48" width="18.140625" style="6" customWidth="1"/>
    <col min="49" max="49" width="19.42578125" style="6" customWidth="1"/>
    <col min="50" max="50" width="3" style="6" customWidth="1"/>
    <col min="51" max="51" width="17.140625" style="6" customWidth="1"/>
    <col min="52" max="52" width="15.140625" style="6" customWidth="1"/>
    <col min="53" max="53" width="18.140625" style="6" customWidth="1"/>
    <col min="54" max="54" width="19.42578125" style="6" customWidth="1"/>
    <col min="55" max="55" width="3" style="6" customWidth="1"/>
    <col min="56" max="56" width="17.140625" style="6" customWidth="1"/>
    <col min="57" max="57" width="15.140625" style="6" customWidth="1"/>
    <col min="58" max="58" width="18.140625" style="6" customWidth="1"/>
    <col min="59" max="59" width="19.42578125" style="6" customWidth="1"/>
    <col min="60" max="60" width="1.85546875" style="6" customWidth="1"/>
    <col min="61" max="61" width="24.140625" style="6" customWidth="1"/>
    <col min="62" max="63" width="24.28515625" style="6" customWidth="1"/>
    <col min="64" max="64" width="21.42578125" style="6" customWidth="1"/>
    <col min="65" max="65" width="12.85546875" style="6" bestFit="1" customWidth="1"/>
    <col min="66" max="66" width="2.85546875" style="6" customWidth="1"/>
    <col min="67" max="16384" width="11.42578125" style="6" hidden="1"/>
  </cols>
  <sheetData>
    <row r="1" spans="1:65" ht="7.5" customHeight="1" x14ac:dyDescent="0.35"/>
    <row r="2" spans="1:65" ht="60" customHeight="1" x14ac:dyDescent="0.35"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65" ht="40.5" customHeight="1" x14ac:dyDescent="0.35">
      <c r="E3" s="210" t="s">
        <v>732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137"/>
      <c r="BI3" s="137"/>
      <c r="BJ3" s="137"/>
      <c r="BK3" s="137"/>
      <c r="BL3" s="137"/>
    </row>
    <row r="4" spans="1:65" ht="7.5" customHeight="1" x14ac:dyDescent="0.35">
      <c r="X4" s="6"/>
    </row>
    <row r="5" spans="1:65" ht="18.75" customHeight="1" x14ac:dyDescent="0.35">
      <c r="B5" s="205" t="s">
        <v>721</v>
      </c>
      <c r="C5" s="208" t="s">
        <v>472</v>
      </c>
      <c r="D5" s="138"/>
      <c r="E5" s="207" t="s">
        <v>190</v>
      </c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7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209" t="s">
        <v>204</v>
      </c>
    </row>
    <row r="6" spans="1:65" ht="30" customHeight="1" x14ac:dyDescent="0.35">
      <c r="B6" s="205"/>
      <c r="C6" s="208"/>
      <c r="D6" s="135"/>
      <c r="E6" s="206">
        <v>1980</v>
      </c>
      <c r="F6" s="206"/>
      <c r="G6" s="109"/>
      <c r="H6" s="206">
        <v>1990</v>
      </c>
      <c r="I6" s="206"/>
      <c r="J6" s="109"/>
      <c r="K6" s="206">
        <v>2000</v>
      </c>
      <c r="L6" s="206"/>
      <c r="M6" s="206"/>
      <c r="N6" s="206"/>
      <c r="O6" s="109"/>
      <c r="P6" s="206">
        <v>2010</v>
      </c>
      <c r="Q6" s="206"/>
      <c r="R6" s="206"/>
      <c r="S6" s="206"/>
      <c r="T6" s="109"/>
      <c r="U6" s="206">
        <v>2015</v>
      </c>
      <c r="V6" s="206"/>
      <c r="W6" s="206"/>
      <c r="X6" s="206"/>
      <c r="Y6" s="109"/>
      <c r="Z6" s="206">
        <v>2016</v>
      </c>
      <c r="AA6" s="206"/>
      <c r="AB6" s="206"/>
      <c r="AC6" s="206"/>
      <c r="AD6" s="109"/>
      <c r="AE6" s="206">
        <v>2017</v>
      </c>
      <c r="AF6" s="206"/>
      <c r="AG6" s="206"/>
      <c r="AH6" s="206"/>
      <c r="AI6" s="109"/>
      <c r="AJ6" s="206">
        <v>2018</v>
      </c>
      <c r="AK6" s="206"/>
      <c r="AL6" s="206"/>
      <c r="AM6" s="206"/>
      <c r="AN6" s="109"/>
      <c r="AO6" s="206">
        <v>2019</v>
      </c>
      <c r="AP6" s="206"/>
      <c r="AQ6" s="206"/>
      <c r="AR6" s="206"/>
      <c r="AS6" s="109"/>
      <c r="AT6" s="206">
        <v>2020</v>
      </c>
      <c r="AU6" s="206"/>
      <c r="AV6" s="206"/>
      <c r="AW6" s="206"/>
      <c r="AX6" s="109"/>
      <c r="AY6" s="206">
        <v>2021</v>
      </c>
      <c r="AZ6" s="206"/>
      <c r="BA6" s="206"/>
      <c r="BB6" s="206"/>
      <c r="BC6" s="109"/>
      <c r="BD6" s="206">
        <v>2022</v>
      </c>
      <c r="BE6" s="206"/>
      <c r="BF6" s="206"/>
      <c r="BG6" s="206"/>
      <c r="BH6" s="143"/>
      <c r="BI6" s="206">
        <v>2023</v>
      </c>
      <c r="BJ6" s="206"/>
      <c r="BK6" s="206"/>
      <c r="BL6" s="206"/>
      <c r="BM6" s="209"/>
    </row>
    <row r="7" spans="1:65" ht="41.25" customHeight="1" x14ac:dyDescent="0.35">
      <c r="B7" s="205"/>
      <c r="C7" s="208"/>
      <c r="D7" s="135"/>
      <c r="E7" s="110" t="s">
        <v>205</v>
      </c>
      <c r="F7" s="110" t="s">
        <v>230</v>
      </c>
      <c r="G7" s="111"/>
      <c r="H7" s="112" t="s">
        <v>205</v>
      </c>
      <c r="I7" s="110" t="s">
        <v>230</v>
      </c>
      <c r="J7" s="111"/>
      <c r="K7" s="112" t="s">
        <v>205</v>
      </c>
      <c r="L7" s="110" t="s">
        <v>230</v>
      </c>
      <c r="M7" s="110" t="s">
        <v>207</v>
      </c>
      <c r="N7" s="110" t="s">
        <v>232</v>
      </c>
      <c r="O7" s="113"/>
      <c r="P7" s="112" t="s">
        <v>205</v>
      </c>
      <c r="Q7" s="110" t="s">
        <v>230</v>
      </c>
      <c r="R7" s="110" t="s">
        <v>207</v>
      </c>
      <c r="S7" s="110" t="s">
        <v>232</v>
      </c>
      <c r="T7" s="113"/>
      <c r="U7" s="112" t="s">
        <v>205</v>
      </c>
      <c r="V7" s="110" t="s">
        <v>230</v>
      </c>
      <c r="W7" s="110" t="s">
        <v>207</v>
      </c>
      <c r="X7" s="110" t="s">
        <v>232</v>
      </c>
      <c r="Y7" s="113"/>
      <c r="Z7" s="112" t="s">
        <v>205</v>
      </c>
      <c r="AA7" s="110" t="s">
        <v>230</v>
      </c>
      <c r="AB7" s="110" t="s">
        <v>207</v>
      </c>
      <c r="AC7" s="110" t="s">
        <v>232</v>
      </c>
      <c r="AD7" s="113"/>
      <c r="AE7" s="112" t="s">
        <v>205</v>
      </c>
      <c r="AF7" s="110" t="s">
        <v>230</v>
      </c>
      <c r="AG7" s="110" t="s">
        <v>207</v>
      </c>
      <c r="AH7" s="110" t="s">
        <v>232</v>
      </c>
      <c r="AI7" s="113"/>
      <c r="AJ7" s="112" t="s">
        <v>205</v>
      </c>
      <c r="AK7" s="110" t="s">
        <v>230</v>
      </c>
      <c r="AL7" s="110" t="s">
        <v>207</v>
      </c>
      <c r="AM7" s="110" t="s">
        <v>232</v>
      </c>
      <c r="AN7" s="113"/>
      <c r="AO7" s="112" t="s">
        <v>205</v>
      </c>
      <c r="AP7" s="110" t="s">
        <v>230</v>
      </c>
      <c r="AQ7" s="110" t="s">
        <v>207</v>
      </c>
      <c r="AR7" s="110" t="s">
        <v>232</v>
      </c>
      <c r="AS7" s="113"/>
      <c r="AT7" s="112" t="s">
        <v>205</v>
      </c>
      <c r="AU7" s="110" t="s">
        <v>230</v>
      </c>
      <c r="AV7" s="110" t="s">
        <v>207</v>
      </c>
      <c r="AW7" s="110" t="s">
        <v>232</v>
      </c>
      <c r="AX7" s="113"/>
      <c r="AY7" s="112" t="s">
        <v>205</v>
      </c>
      <c r="AZ7" s="110" t="s">
        <v>230</v>
      </c>
      <c r="BA7" s="110" t="s">
        <v>207</v>
      </c>
      <c r="BB7" s="110" t="s">
        <v>232</v>
      </c>
      <c r="BC7" s="113"/>
      <c r="BD7" s="112" t="s">
        <v>205</v>
      </c>
      <c r="BE7" s="110" t="s">
        <v>230</v>
      </c>
      <c r="BF7" s="110" t="s">
        <v>207</v>
      </c>
      <c r="BG7" s="110" t="s">
        <v>232</v>
      </c>
      <c r="BH7" s="110"/>
      <c r="BI7" s="112" t="s">
        <v>205</v>
      </c>
      <c r="BJ7" s="110" t="s">
        <v>230</v>
      </c>
      <c r="BK7" s="110" t="s">
        <v>207</v>
      </c>
      <c r="BL7" s="110" t="s">
        <v>232</v>
      </c>
      <c r="BM7" s="209"/>
    </row>
    <row r="8" spans="1:65" ht="16.5" customHeight="1" x14ac:dyDescent="0.35">
      <c r="B8" s="135"/>
      <c r="C8" s="135"/>
      <c r="D8" s="135"/>
      <c r="E8" s="110"/>
      <c r="F8" s="110"/>
      <c r="G8" s="111"/>
      <c r="H8" s="110"/>
      <c r="I8" s="110"/>
      <c r="J8" s="111"/>
      <c r="K8" s="110"/>
      <c r="L8" s="110"/>
      <c r="M8" s="110"/>
      <c r="N8" s="110"/>
      <c r="O8" s="113"/>
      <c r="P8" s="110"/>
      <c r="Q8" s="110"/>
      <c r="R8" s="110"/>
      <c r="S8" s="110"/>
      <c r="T8" s="113"/>
      <c r="U8" s="110"/>
      <c r="V8" s="110"/>
      <c r="W8" s="110"/>
      <c r="X8" s="110"/>
      <c r="Y8" s="113"/>
      <c r="Z8" s="110"/>
      <c r="AA8" s="110"/>
      <c r="AB8" s="110"/>
      <c r="AC8" s="110"/>
      <c r="AD8" s="113"/>
      <c r="AE8" s="110"/>
      <c r="AF8" s="110"/>
      <c r="AG8" s="110"/>
      <c r="AH8" s="110"/>
      <c r="AI8" s="113"/>
      <c r="AJ8" s="110"/>
      <c r="AK8" s="110"/>
      <c r="AL8" s="110"/>
      <c r="AM8" s="110"/>
      <c r="AN8" s="113"/>
      <c r="AO8" s="110"/>
      <c r="AP8" s="110"/>
      <c r="AQ8" s="110"/>
      <c r="AR8" s="110"/>
      <c r="AS8" s="113"/>
      <c r="AT8" s="110"/>
      <c r="AU8" s="110"/>
      <c r="AV8" s="110"/>
      <c r="AW8" s="110"/>
      <c r="AX8" s="113"/>
      <c r="AY8" s="110"/>
      <c r="AZ8" s="110"/>
      <c r="BA8" s="110"/>
      <c r="BB8" s="110"/>
      <c r="BC8" s="113"/>
      <c r="BD8" s="110"/>
      <c r="BE8" s="110"/>
      <c r="BF8" s="110"/>
      <c r="BG8" s="110"/>
      <c r="BH8" s="110"/>
      <c r="BI8" s="110"/>
      <c r="BJ8" s="110"/>
      <c r="BK8" s="110"/>
      <c r="BL8" s="110"/>
      <c r="BM8" s="152"/>
    </row>
    <row r="9" spans="1:65" x14ac:dyDescent="0.35">
      <c r="A9" s="1"/>
      <c r="B9" s="140" t="s">
        <v>10</v>
      </c>
      <c r="C9" s="140" t="s">
        <v>484</v>
      </c>
      <c r="D9" s="140"/>
      <c r="E9" s="172">
        <v>0</v>
      </c>
      <c r="F9" s="172">
        <v>0</v>
      </c>
      <c r="G9" s="172"/>
      <c r="H9" s="172">
        <v>0</v>
      </c>
      <c r="I9" s="172">
        <v>0</v>
      </c>
      <c r="J9" s="172"/>
      <c r="K9" s="172">
        <v>0</v>
      </c>
      <c r="L9" s="172">
        <v>0</v>
      </c>
      <c r="M9" s="172">
        <v>0</v>
      </c>
      <c r="N9" s="172">
        <v>0</v>
      </c>
      <c r="O9" s="172"/>
      <c r="P9" s="172">
        <v>0</v>
      </c>
      <c r="Q9" s="172">
        <v>0</v>
      </c>
      <c r="R9" s="172">
        <v>0</v>
      </c>
      <c r="S9" s="172">
        <v>0</v>
      </c>
      <c r="T9" s="172"/>
      <c r="U9" s="172">
        <v>0</v>
      </c>
      <c r="V9" s="172">
        <v>0</v>
      </c>
      <c r="W9" s="172">
        <v>0</v>
      </c>
      <c r="X9" s="172">
        <v>0</v>
      </c>
      <c r="Y9" s="172"/>
      <c r="Z9" s="172">
        <v>0</v>
      </c>
      <c r="AA9" s="172">
        <v>0</v>
      </c>
      <c r="AB9" s="172">
        <v>0</v>
      </c>
      <c r="AC9" s="172">
        <v>0</v>
      </c>
      <c r="AD9" s="172"/>
      <c r="AE9" s="172">
        <v>0</v>
      </c>
      <c r="AF9" s="172">
        <v>0</v>
      </c>
      <c r="AG9" s="172">
        <v>0</v>
      </c>
      <c r="AH9" s="172">
        <v>0</v>
      </c>
      <c r="AI9" s="172"/>
      <c r="AJ9" s="172">
        <v>0</v>
      </c>
      <c r="AK9" s="172">
        <v>0</v>
      </c>
      <c r="AL9" s="172">
        <v>0</v>
      </c>
      <c r="AM9" s="172">
        <v>0</v>
      </c>
      <c r="AN9" s="172"/>
      <c r="AO9" s="172">
        <v>0</v>
      </c>
      <c r="AP9" s="172">
        <v>0</v>
      </c>
      <c r="AQ9" s="172">
        <v>0</v>
      </c>
      <c r="AR9" s="172">
        <v>0</v>
      </c>
      <c r="AS9" s="172"/>
      <c r="AT9" s="172">
        <v>0</v>
      </c>
      <c r="AU9" s="172">
        <v>0</v>
      </c>
      <c r="AV9" s="172">
        <v>0</v>
      </c>
      <c r="AW9" s="172">
        <v>0</v>
      </c>
      <c r="AX9" s="172"/>
      <c r="AY9" s="172"/>
      <c r="AZ9" s="172"/>
      <c r="BA9" s="172"/>
      <c r="BB9" s="172"/>
      <c r="BC9" s="172"/>
      <c r="BD9" s="172">
        <v>0</v>
      </c>
      <c r="BE9" s="172">
        <v>7</v>
      </c>
      <c r="BF9" s="172">
        <v>0</v>
      </c>
      <c r="BG9" s="172">
        <v>0</v>
      </c>
      <c r="BH9" s="172"/>
      <c r="BI9" s="172">
        <v>0</v>
      </c>
      <c r="BJ9" s="172">
        <v>0</v>
      </c>
      <c r="BK9" s="172">
        <v>0</v>
      </c>
      <c r="BL9" s="172">
        <v>0</v>
      </c>
      <c r="BM9" s="27"/>
    </row>
    <row r="10" spans="1:65" x14ac:dyDescent="0.35">
      <c r="A10"/>
      <c r="B10" s="140" t="s">
        <v>1</v>
      </c>
      <c r="C10" s="140" t="s">
        <v>473</v>
      </c>
      <c r="D10" s="140"/>
      <c r="E10" s="172">
        <v>1734921</v>
      </c>
      <c r="F10" s="172">
        <v>0</v>
      </c>
      <c r="G10" s="172"/>
      <c r="H10" s="172">
        <v>6339095</v>
      </c>
      <c r="I10" s="172">
        <v>0</v>
      </c>
      <c r="J10" s="172"/>
      <c r="K10" s="172">
        <v>3587327</v>
      </c>
      <c r="L10" s="172">
        <v>40290</v>
      </c>
      <c r="M10" s="172">
        <v>758625</v>
      </c>
      <c r="N10" s="172">
        <v>100046</v>
      </c>
      <c r="O10" s="172"/>
      <c r="P10" s="172">
        <v>3054699</v>
      </c>
      <c r="Q10" s="172">
        <v>37101</v>
      </c>
      <c r="R10" s="172">
        <v>351907</v>
      </c>
      <c r="S10" s="172">
        <v>839323</v>
      </c>
      <c r="T10" s="172"/>
      <c r="U10" s="172">
        <v>2666294</v>
      </c>
      <c r="V10" s="172">
        <v>258862</v>
      </c>
      <c r="W10" s="172">
        <v>1174306</v>
      </c>
      <c r="X10" s="172">
        <v>150369</v>
      </c>
      <c r="Y10" s="172"/>
      <c r="Z10" s="172">
        <v>2501447</v>
      </c>
      <c r="AA10" s="172">
        <v>369072</v>
      </c>
      <c r="AB10" s="172">
        <v>1797551</v>
      </c>
      <c r="AC10" s="172">
        <v>114221</v>
      </c>
      <c r="AD10" s="172"/>
      <c r="AE10" s="172">
        <v>2624265</v>
      </c>
      <c r="AF10" s="172">
        <v>333986</v>
      </c>
      <c r="AG10" s="172">
        <v>1837079</v>
      </c>
      <c r="AH10" s="172">
        <v>448040</v>
      </c>
      <c r="AI10" s="172"/>
      <c r="AJ10" s="172">
        <v>2681267</v>
      </c>
      <c r="AK10" s="172">
        <v>310107</v>
      </c>
      <c r="AL10" s="172">
        <v>2106893</v>
      </c>
      <c r="AM10" s="172">
        <v>489859</v>
      </c>
      <c r="AN10" s="172"/>
      <c r="AO10" s="172">
        <v>2727556</v>
      </c>
      <c r="AP10" s="172">
        <v>255244</v>
      </c>
      <c r="AQ10" s="172">
        <v>2553390</v>
      </c>
      <c r="AR10" s="172">
        <v>450675</v>
      </c>
      <c r="AS10" s="172"/>
      <c r="AT10" s="172">
        <v>2594827</v>
      </c>
      <c r="AU10" s="172">
        <v>238791</v>
      </c>
      <c r="AV10" s="172">
        <v>2886317</v>
      </c>
      <c r="AW10" s="172">
        <v>87499</v>
      </c>
      <c r="AX10" s="172"/>
      <c r="AY10" s="172">
        <v>2712869</v>
      </c>
      <c r="AZ10" s="172">
        <v>262860</v>
      </c>
      <c r="BA10" s="172">
        <v>3457744</v>
      </c>
      <c r="BB10" s="172">
        <v>93827</v>
      </c>
      <c r="BC10" s="172"/>
      <c r="BD10" s="172">
        <v>5661717</v>
      </c>
      <c r="BE10" s="172">
        <v>294493</v>
      </c>
      <c r="BF10" s="172">
        <v>3254002</v>
      </c>
      <c r="BG10" s="172">
        <v>90663</v>
      </c>
      <c r="BH10" s="172"/>
      <c r="BI10" s="172">
        <v>6403144</v>
      </c>
      <c r="BJ10" s="172">
        <v>296033</v>
      </c>
      <c r="BK10" s="172">
        <v>3222397</v>
      </c>
      <c r="BL10" s="172">
        <v>34534</v>
      </c>
      <c r="BM10" s="27"/>
    </row>
    <row r="11" spans="1:65" x14ac:dyDescent="0.35">
      <c r="A11" s="1"/>
      <c r="B11" s="140" t="s">
        <v>5</v>
      </c>
      <c r="C11" s="140" t="s">
        <v>477</v>
      </c>
      <c r="D11" s="140"/>
      <c r="E11" s="172">
        <v>449030</v>
      </c>
      <c r="F11" s="172">
        <v>0</v>
      </c>
      <c r="G11" s="172"/>
      <c r="H11" s="172">
        <v>407760</v>
      </c>
      <c r="I11" s="172">
        <v>0</v>
      </c>
      <c r="J11" s="172"/>
      <c r="K11" s="172">
        <v>433756</v>
      </c>
      <c r="L11" s="172">
        <v>5489</v>
      </c>
      <c r="M11" s="172">
        <v>257508</v>
      </c>
      <c r="N11" s="172">
        <v>165</v>
      </c>
      <c r="O11" s="172"/>
      <c r="P11" s="172">
        <v>134851</v>
      </c>
      <c r="Q11" s="172">
        <v>710</v>
      </c>
      <c r="R11" s="172">
        <v>0</v>
      </c>
      <c r="S11" s="172">
        <v>0</v>
      </c>
      <c r="T11" s="172"/>
      <c r="U11" s="172">
        <v>11855</v>
      </c>
      <c r="V11" s="172">
        <v>3251</v>
      </c>
      <c r="W11" s="172">
        <v>0</v>
      </c>
      <c r="X11" s="172">
        <v>34965</v>
      </c>
      <c r="Y11" s="172"/>
      <c r="Z11" s="172">
        <v>8388</v>
      </c>
      <c r="AA11" s="172">
        <v>4767</v>
      </c>
      <c r="AB11" s="172">
        <v>0</v>
      </c>
      <c r="AC11" s="172">
        <v>19957</v>
      </c>
      <c r="AD11" s="172"/>
      <c r="AE11" s="172">
        <v>8292</v>
      </c>
      <c r="AF11" s="172">
        <v>7819</v>
      </c>
      <c r="AG11" s="172">
        <v>0</v>
      </c>
      <c r="AH11" s="172">
        <v>17729</v>
      </c>
      <c r="AI11" s="172"/>
      <c r="AJ11" s="172">
        <v>8243</v>
      </c>
      <c r="AK11" s="172">
        <v>8904</v>
      </c>
      <c r="AL11" s="172">
        <v>0</v>
      </c>
      <c r="AM11" s="172">
        <v>18020</v>
      </c>
      <c r="AN11" s="172"/>
      <c r="AO11" s="172">
        <v>8176</v>
      </c>
      <c r="AP11" s="172">
        <v>10792</v>
      </c>
      <c r="AQ11" s="172">
        <v>0</v>
      </c>
      <c r="AR11" s="172">
        <v>18243</v>
      </c>
      <c r="AS11" s="172"/>
      <c r="AT11" s="172">
        <v>8196</v>
      </c>
      <c r="AU11" s="172">
        <v>12402</v>
      </c>
      <c r="AV11" s="172">
        <v>0</v>
      </c>
      <c r="AW11" s="172">
        <v>19041</v>
      </c>
      <c r="AX11" s="172"/>
      <c r="AY11" s="172">
        <v>11403</v>
      </c>
      <c r="AZ11" s="172">
        <v>12692</v>
      </c>
      <c r="BA11" s="172">
        <v>0</v>
      </c>
      <c r="BB11" s="172">
        <v>19792</v>
      </c>
      <c r="BC11" s="172"/>
      <c r="BD11" s="172">
        <v>12021</v>
      </c>
      <c r="BE11" s="172">
        <v>16523</v>
      </c>
      <c r="BF11" s="172">
        <v>0</v>
      </c>
      <c r="BG11" s="172">
        <v>13315</v>
      </c>
      <c r="BH11" s="172"/>
      <c r="BI11" s="172">
        <v>11506</v>
      </c>
      <c r="BJ11" s="172">
        <v>22824</v>
      </c>
      <c r="BK11" s="172">
        <v>0</v>
      </c>
      <c r="BL11" s="172">
        <v>13637</v>
      </c>
      <c r="BM11" s="27"/>
    </row>
    <row r="12" spans="1:65" s="132" customFormat="1" x14ac:dyDescent="0.35">
      <c r="B12" s="140" t="s">
        <v>6</v>
      </c>
      <c r="C12" s="140" t="s">
        <v>478</v>
      </c>
      <c r="D12" s="140"/>
      <c r="E12" s="172">
        <v>0</v>
      </c>
      <c r="F12" s="172">
        <v>0</v>
      </c>
      <c r="G12" s="172"/>
      <c r="H12" s="172">
        <v>0</v>
      </c>
      <c r="I12" s="172">
        <v>0</v>
      </c>
      <c r="J12" s="172"/>
      <c r="K12" s="172">
        <v>0</v>
      </c>
      <c r="L12" s="172">
        <v>0</v>
      </c>
      <c r="M12" s="172">
        <v>0</v>
      </c>
      <c r="N12" s="172">
        <v>0</v>
      </c>
      <c r="O12" s="172"/>
      <c r="P12" s="172">
        <v>0</v>
      </c>
      <c r="Q12" s="172">
        <v>0</v>
      </c>
      <c r="R12" s="172">
        <v>0</v>
      </c>
      <c r="S12" s="172">
        <v>0</v>
      </c>
      <c r="T12" s="172"/>
      <c r="U12" s="172">
        <v>0</v>
      </c>
      <c r="V12" s="172">
        <v>0</v>
      </c>
      <c r="W12" s="172">
        <v>0</v>
      </c>
      <c r="X12" s="172">
        <v>0</v>
      </c>
      <c r="Y12" s="172"/>
      <c r="Z12" s="172">
        <v>0</v>
      </c>
      <c r="AA12" s="172">
        <v>0</v>
      </c>
      <c r="AB12" s="172">
        <v>0</v>
      </c>
      <c r="AC12" s="172">
        <v>0</v>
      </c>
      <c r="AD12" s="172"/>
      <c r="AE12" s="172">
        <v>0</v>
      </c>
      <c r="AF12" s="172">
        <v>0</v>
      </c>
      <c r="AG12" s="172">
        <v>0</v>
      </c>
      <c r="AH12" s="172">
        <v>0</v>
      </c>
      <c r="AI12" s="172"/>
      <c r="AJ12" s="172">
        <v>0</v>
      </c>
      <c r="AK12" s="172">
        <v>0</v>
      </c>
      <c r="AL12" s="172">
        <v>0</v>
      </c>
      <c r="AM12" s="172">
        <v>0</v>
      </c>
      <c r="AN12" s="172"/>
      <c r="AO12" s="172">
        <v>0</v>
      </c>
      <c r="AP12" s="172">
        <v>0</v>
      </c>
      <c r="AQ12" s="172">
        <v>0</v>
      </c>
      <c r="AR12" s="172">
        <v>0</v>
      </c>
      <c r="AS12" s="172"/>
      <c r="AT12" s="172">
        <v>0</v>
      </c>
      <c r="AU12" s="172">
        <v>5</v>
      </c>
      <c r="AV12" s="172">
        <v>0</v>
      </c>
      <c r="AW12" s="172">
        <v>0</v>
      </c>
      <c r="AX12" s="172"/>
      <c r="AY12" s="172">
        <v>0</v>
      </c>
      <c r="AZ12" s="172">
        <v>5</v>
      </c>
      <c r="BA12" s="172">
        <v>0</v>
      </c>
      <c r="BB12" s="172">
        <v>0</v>
      </c>
      <c r="BC12" s="172"/>
      <c r="BD12" s="172">
        <v>5</v>
      </c>
      <c r="BE12" s="172">
        <v>5</v>
      </c>
      <c r="BF12" s="172">
        <v>0</v>
      </c>
      <c r="BG12" s="172">
        <v>0</v>
      </c>
      <c r="BH12" s="172"/>
      <c r="BI12" s="172">
        <v>0</v>
      </c>
      <c r="BJ12" s="172">
        <v>5</v>
      </c>
      <c r="BK12" s="172">
        <v>0</v>
      </c>
      <c r="BL12" s="172">
        <v>0</v>
      </c>
      <c r="BM12" s="27"/>
    </row>
    <row r="13" spans="1:65" x14ac:dyDescent="0.35">
      <c r="B13" s="140" t="s">
        <v>2</v>
      </c>
      <c r="C13" s="140" t="s">
        <v>474</v>
      </c>
      <c r="D13" s="140"/>
      <c r="E13" s="172">
        <v>1681</v>
      </c>
      <c r="F13" s="172">
        <v>0</v>
      </c>
      <c r="G13" s="172"/>
      <c r="H13" s="172">
        <v>1822</v>
      </c>
      <c r="I13" s="172">
        <v>0</v>
      </c>
      <c r="J13" s="172"/>
      <c r="K13" s="172">
        <v>6801</v>
      </c>
      <c r="L13" s="172">
        <v>2817</v>
      </c>
      <c r="M13" s="172">
        <v>0</v>
      </c>
      <c r="N13" s="172">
        <v>0</v>
      </c>
      <c r="O13" s="172"/>
      <c r="P13" s="172">
        <v>14771</v>
      </c>
      <c r="Q13" s="172">
        <v>1350</v>
      </c>
      <c r="R13" s="172">
        <v>0</v>
      </c>
      <c r="S13" s="172">
        <v>36</v>
      </c>
      <c r="T13" s="172"/>
      <c r="U13" s="172">
        <v>10404</v>
      </c>
      <c r="V13" s="172">
        <v>42155</v>
      </c>
      <c r="W13" s="172">
        <v>0</v>
      </c>
      <c r="X13" s="172">
        <v>0</v>
      </c>
      <c r="Y13" s="172"/>
      <c r="Z13" s="172">
        <v>11060</v>
      </c>
      <c r="AA13" s="172">
        <v>23760</v>
      </c>
      <c r="AB13" s="172">
        <v>0</v>
      </c>
      <c r="AC13" s="172">
        <v>0</v>
      </c>
      <c r="AD13" s="172"/>
      <c r="AE13" s="172">
        <v>12168</v>
      </c>
      <c r="AF13" s="172">
        <v>18761</v>
      </c>
      <c r="AG13" s="172">
        <v>0</v>
      </c>
      <c r="AH13" s="172">
        <v>0</v>
      </c>
      <c r="AI13" s="172"/>
      <c r="AJ13" s="172">
        <v>13512</v>
      </c>
      <c r="AK13" s="172">
        <v>21071</v>
      </c>
      <c r="AL13" s="172">
        <v>0</v>
      </c>
      <c r="AM13" s="172">
        <v>0</v>
      </c>
      <c r="AN13" s="172"/>
      <c r="AO13" s="172">
        <v>15027</v>
      </c>
      <c r="AP13" s="172">
        <v>19047</v>
      </c>
      <c r="AQ13" s="172">
        <v>0</v>
      </c>
      <c r="AR13" s="172">
        <v>0</v>
      </c>
      <c r="AS13" s="172"/>
      <c r="AT13" s="172">
        <v>15523</v>
      </c>
      <c r="AU13" s="172">
        <v>17628</v>
      </c>
      <c r="AV13" s="172">
        <v>0</v>
      </c>
      <c r="AW13" s="172">
        <v>0</v>
      </c>
      <c r="AX13" s="172"/>
      <c r="AY13" s="172">
        <v>19847</v>
      </c>
      <c r="AZ13" s="172">
        <v>22331</v>
      </c>
      <c r="BA13" s="172">
        <v>0</v>
      </c>
      <c r="BB13" s="172">
        <v>0</v>
      </c>
      <c r="BC13" s="172"/>
      <c r="BD13" s="172">
        <v>20865</v>
      </c>
      <c r="BE13" s="172">
        <v>34406</v>
      </c>
      <c r="BF13" s="172">
        <v>0</v>
      </c>
      <c r="BG13" s="172">
        <v>0</v>
      </c>
      <c r="BH13" s="172"/>
      <c r="BI13" s="172">
        <v>21919</v>
      </c>
      <c r="BJ13" s="172">
        <v>17539</v>
      </c>
      <c r="BK13" s="172">
        <v>0</v>
      </c>
      <c r="BL13" s="172">
        <v>0</v>
      </c>
      <c r="BM13" s="27"/>
    </row>
    <row r="14" spans="1:65" x14ac:dyDescent="0.35">
      <c r="A14"/>
      <c r="B14" s="140" t="s">
        <v>4</v>
      </c>
      <c r="C14" s="140" t="s">
        <v>476</v>
      </c>
      <c r="D14" s="140"/>
      <c r="E14" s="172">
        <v>0</v>
      </c>
      <c r="F14" s="172">
        <v>0</v>
      </c>
      <c r="G14" s="172"/>
      <c r="H14" s="172">
        <v>0</v>
      </c>
      <c r="I14" s="172">
        <v>0</v>
      </c>
      <c r="J14" s="172"/>
      <c r="K14" s="172">
        <v>0</v>
      </c>
      <c r="L14" s="172">
        <v>0</v>
      </c>
      <c r="M14" s="172">
        <v>0</v>
      </c>
      <c r="N14" s="172">
        <v>0</v>
      </c>
      <c r="O14" s="172"/>
      <c r="P14" s="172">
        <v>5</v>
      </c>
      <c r="Q14" s="172">
        <v>0</v>
      </c>
      <c r="R14" s="172">
        <v>0</v>
      </c>
      <c r="S14" s="172">
        <v>0</v>
      </c>
      <c r="T14" s="172"/>
      <c r="U14" s="172">
        <v>5</v>
      </c>
      <c r="V14" s="172">
        <v>5</v>
      </c>
      <c r="W14" s="172">
        <v>0</v>
      </c>
      <c r="X14" s="172">
        <v>0</v>
      </c>
      <c r="Y14" s="172"/>
      <c r="Z14" s="172">
        <v>0</v>
      </c>
      <c r="AA14" s="172">
        <v>5</v>
      </c>
      <c r="AB14" s="172">
        <v>0</v>
      </c>
      <c r="AC14" s="172">
        <v>0</v>
      </c>
      <c r="AD14" s="172"/>
      <c r="AE14" s="172">
        <v>0</v>
      </c>
      <c r="AF14" s="172">
        <v>5</v>
      </c>
      <c r="AG14" s="172">
        <v>0</v>
      </c>
      <c r="AH14" s="172">
        <v>0</v>
      </c>
      <c r="AI14" s="172"/>
      <c r="AJ14" s="172">
        <v>0</v>
      </c>
      <c r="AK14" s="172">
        <v>0</v>
      </c>
      <c r="AL14" s="172">
        <v>0</v>
      </c>
      <c r="AM14" s="172">
        <v>0</v>
      </c>
      <c r="AN14" s="172"/>
      <c r="AO14" s="172">
        <v>0</v>
      </c>
      <c r="AP14" s="172">
        <v>0</v>
      </c>
      <c r="AQ14" s="172">
        <v>0</v>
      </c>
      <c r="AR14" s="172">
        <v>0</v>
      </c>
      <c r="AS14" s="172"/>
      <c r="AT14" s="172">
        <v>0</v>
      </c>
      <c r="AU14" s="172">
        <v>5</v>
      </c>
      <c r="AV14" s="172">
        <v>0</v>
      </c>
      <c r="AW14" s="172">
        <v>0</v>
      </c>
      <c r="AX14" s="172"/>
      <c r="AY14" s="172">
        <v>0</v>
      </c>
      <c r="AZ14" s="172">
        <v>5</v>
      </c>
      <c r="BA14" s="172"/>
      <c r="BB14" s="172"/>
      <c r="BC14" s="172"/>
      <c r="BD14" s="172">
        <v>5</v>
      </c>
      <c r="BE14" s="172">
        <v>5</v>
      </c>
      <c r="BF14" s="172">
        <v>0</v>
      </c>
      <c r="BG14" s="172">
        <v>0</v>
      </c>
      <c r="BH14" s="172"/>
      <c r="BI14" s="172">
        <v>0</v>
      </c>
      <c r="BJ14" s="172">
        <v>14</v>
      </c>
      <c r="BK14" s="172">
        <v>0</v>
      </c>
      <c r="BL14" s="172">
        <v>0</v>
      </c>
      <c r="BM14" s="27"/>
    </row>
    <row r="15" spans="1:65" x14ac:dyDescent="0.35">
      <c r="B15" s="140" t="s">
        <v>180</v>
      </c>
      <c r="C15" s="140" t="s">
        <v>543</v>
      </c>
      <c r="D15" s="140"/>
      <c r="E15" s="172">
        <v>0</v>
      </c>
      <c r="F15" s="172">
        <v>0</v>
      </c>
      <c r="G15" s="172"/>
      <c r="H15" s="172">
        <v>0</v>
      </c>
      <c r="I15" s="172">
        <v>0</v>
      </c>
      <c r="J15" s="172"/>
      <c r="K15" s="172">
        <v>17</v>
      </c>
      <c r="L15" s="172">
        <v>8</v>
      </c>
      <c r="M15" s="172">
        <v>0</v>
      </c>
      <c r="N15" s="172">
        <v>0</v>
      </c>
      <c r="O15" s="172"/>
      <c r="P15" s="172">
        <v>418</v>
      </c>
      <c r="Q15" s="172">
        <v>24</v>
      </c>
      <c r="R15" s="172">
        <v>0</v>
      </c>
      <c r="S15" s="172">
        <v>0</v>
      </c>
      <c r="T15" s="172"/>
      <c r="U15" s="172">
        <v>91</v>
      </c>
      <c r="V15" s="172">
        <v>103</v>
      </c>
      <c r="W15" s="172">
        <v>0</v>
      </c>
      <c r="X15" s="172">
        <v>0</v>
      </c>
      <c r="Y15" s="172"/>
      <c r="Z15" s="172">
        <v>103</v>
      </c>
      <c r="AA15" s="172">
        <v>160</v>
      </c>
      <c r="AB15" s="172">
        <v>0</v>
      </c>
      <c r="AC15" s="172">
        <v>0</v>
      </c>
      <c r="AD15" s="172"/>
      <c r="AE15" s="172">
        <v>137</v>
      </c>
      <c r="AF15" s="172">
        <v>207</v>
      </c>
      <c r="AG15" s="172">
        <v>0</v>
      </c>
      <c r="AH15" s="172">
        <v>0</v>
      </c>
      <c r="AI15" s="172"/>
      <c r="AJ15" s="172">
        <v>169</v>
      </c>
      <c r="AK15" s="172">
        <v>272</v>
      </c>
      <c r="AL15" s="172">
        <v>0</v>
      </c>
      <c r="AM15" s="172">
        <v>0</v>
      </c>
      <c r="AN15" s="172"/>
      <c r="AO15" s="172">
        <v>155</v>
      </c>
      <c r="AP15" s="172">
        <v>183</v>
      </c>
      <c r="AQ15" s="172">
        <v>0</v>
      </c>
      <c r="AR15" s="172">
        <v>0</v>
      </c>
      <c r="AS15" s="172"/>
      <c r="AT15" s="172">
        <v>181</v>
      </c>
      <c r="AU15" s="172">
        <v>181</v>
      </c>
      <c r="AV15" s="172" t="s">
        <v>243</v>
      </c>
      <c r="AW15" s="172" t="s">
        <v>243</v>
      </c>
      <c r="AX15" s="172"/>
      <c r="AY15" s="172">
        <v>160</v>
      </c>
      <c r="AZ15" s="172">
        <v>215</v>
      </c>
      <c r="BA15" s="172" t="s">
        <v>243</v>
      </c>
      <c r="BB15" s="172" t="s">
        <v>243</v>
      </c>
      <c r="BC15" s="172"/>
      <c r="BD15" s="172">
        <v>199</v>
      </c>
      <c r="BE15" s="172">
        <v>594</v>
      </c>
      <c r="BF15" s="172">
        <v>0</v>
      </c>
      <c r="BG15" s="172">
        <v>0</v>
      </c>
      <c r="BH15" s="172"/>
      <c r="BI15" s="172">
        <v>229</v>
      </c>
      <c r="BJ15" s="172">
        <v>171</v>
      </c>
      <c r="BK15" s="172">
        <v>0</v>
      </c>
      <c r="BL15" s="172">
        <v>0</v>
      </c>
      <c r="BM15" s="27"/>
    </row>
    <row r="16" spans="1:65" x14ac:dyDescent="0.35">
      <c r="A16"/>
      <c r="B16" s="140" t="s">
        <v>8</v>
      </c>
      <c r="C16" s="140" t="s">
        <v>482</v>
      </c>
      <c r="D16" s="140"/>
      <c r="E16" s="172">
        <v>38</v>
      </c>
      <c r="F16" s="172">
        <v>0</v>
      </c>
      <c r="G16" s="172"/>
      <c r="H16" s="172">
        <v>332</v>
      </c>
      <c r="I16" s="172">
        <v>0</v>
      </c>
      <c r="J16" s="172"/>
      <c r="K16" s="172">
        <v>608</v>
      </c>
      <c r="L16" s="172">
        <v>1559</v>
      </c>
      <c r="M16" s="172">
        <v>0</v>
      </c>
      <c r="N16" s="172">
        <v>0</v>
      </c>
      <c r="O16" s="172"/>
      <c r="P16" s="172">
        <v>554</v>
      </c>
      <c r="Q16" s="172">
        <v>84</v>
      </c>
      <c r="R16" s="172">
        <v>0</v>
      </c>
      <c r="S16" s="172">
        <v>0</v>
      </c>
      <c r="T16" s="172"/>
      <c r="U16" s="172">
        <v>186</v>
      </c>
      <c r="V16" s="172">
        <v>160</v>
      </c>
      <c r="W16" s="172">
        <v>0</v>
      </c>
      <c r="X16" s="172">
        <v>0</v>
      </c>
      <c r="Y16" s="172"/>
      <c r="Z16" s="172">
        <v>120</v>
      </c>
      <c r="AA16" s="172">
        <v>219</v>
      </c>
      <c r="AB16" s="172">
        <v>0</v>
      </c>
      <c r="AC16" s="172">
        <v>0</v>
      </c>
      <c r="AD16" s="172"/>
      <c r="AE16" s="172">
        <v>121</v>
      </c>
      <c r="AF16" s="172">
        <v>352</v>
      </c>
      <c r="AG16" s="172">
        <v>0</v>
      </c>
      <c r="AH16" s="172">
        <v>0</v>
      </c>
      <c r="AI16" s="172"/>
      <c r="AJ16" s="172">
        <v>112</v>
      </c>
      <c r="AK16" s="172">
        <v>489</v>
      </c>
      <c r="AL16" s="172">
        <v>0</v>
      </c>
      <c r="AM16" s="172">
        <v>0</v>
      </c>
      <c r="AN16" s="172"/>
      <c r="AO16" s="172">
        <v>99</v>
      </c>
      <c r="AP16" s="172">
        <v>932</v>
      </c>
      <c r="AQ16" s="172">
        <v>0</v>
      </c>
      <c r="AR16" s="172">
        <v>5</v>
      </c>
      <c r="AS16" s="172"/>
      <c r="AT16" s="184">
        <v>99</v>
      </c>
      <c r="AU16" s="184">
        <v>1189</v>
      </c>
      <c r="AV16" s="172">
        <v>0</v>
      </c>
      <c r="AW16" s="172">
        <v>5</v>
      </c>
      <c r="AX16" s="172"/>
      <c r="AY16" s="184">
        <v>124</v>
      </c>
      <c r="AZ16" s="184">
        <v>1774</v>
      </c>
      <c r="BA16" s="184">
        <v>0</v>
      </c>
      <c r="BB16" s="184">
        <v>5</v>
      </c>
      <c r="BC16" s="172"/>
      <c r="BD16" s="184">
        <v>194</v>
      </c>
      <c r="BE16" s="184">
        <v>2271</v>
      </c>
      <c r="BF16" s="184">
        <v>0</v>
      </c>
      <c r="BG16" s="184">
        <v>5</v>
      </c>
      <c r="BH16" s="184"/>
      <c r="BI16" s="184">
        <v>300</v>
      </c>
      <c r="BJ16" s="184">
        <v>4388</v>
      </c>
      <c r="BK16" s="172">
        <v>0</v>
      </c>
      <c r="BL16" s="184">
        <v>5</v>
      </c>
      <c r="BM16" s="27"/>
    </row>
    <row r="17" spans="1:65" x14ac:dyDescent="0.35">
      <c r="A17" s="1"/>
      <c r="B17" s="140" t="s">
        <v>9</v>
      </c>
      <c r="C17" s="140" t="s">
        <v>483</v>
      </c>
      <c r="D17" s="140"/>
      <c r="E17" s="172">
        <v>333</v>
      </c>
      <c r="F17" s="172">
        <v>0</v>
      </c>
      <c r="G17" s="172"/>
      <c r="H17" s="172">
        <v>0</v>
      </c>
      <c r="I17" s="172">
        <v>0</v>
      </c>
      <c r="J17" s="172"/>
      <c r="K17" s="172">
        <v>5787</v>
      </c>
      <c r="L17" s="172">
        <v>5228</v>
      </c>
      <c r="M17" s="172">
        <v>0</v>
      </c>
      <c r="N17" s="172">
        <v>0</v>
      </c>
      <c r="O17" s="172"/>
      <c r="P17" s="172">
        <v>17554</v>
      </c>
      <c r="Q17" s="172">
        <v>2947</v>
      </c>
      <c r="R17" s="172">
        <v>0</v>
      </c>
      <c r="S17" s="172">
        <v>82519</v>
      </c>
      <c r="T17" s="172"/>
      <c r="U17" s="172">
        <v>11211</v>
      </c>
      <c r="V17" s="172">
        <v>8491</v>
      </c>
      <c r="W17" s="172">
        <v>0</v>
      </c>
      <c r="X17" s="172">
        <v>14</v>
      </c>
      <c r="Y17" s="172"/>
      <c r="Z17" s="172">
        <v>10707</v>
      </c>
      <c r="AA17" s="172">
        <v>13092</v>
      </c>
      <c r="AB17" s="172">
        <v>0</v>
      </c>
      <c r="AC17" s="172">
        <v>12</v>
      </c>
      <c r="AD17" s="172"/>
      <c r="AE17" s="172">
        <v>10786</v>
      </c>
      <c r="AF17" s="172">
        <v>14907</v>
      </c>
      <c r="AG17" s="172">
        <v>0</v>
      </c>
      <c r="AH17" s="172">
        <v>8</v>
      </c>
      <c r="AI17" s="172"/>
      <c r="AJ17" s="172">
        <v>11040</v>
      </c>
      <c r="AK17" s="172">
        <v>13697</v>
      </c>
      <c r="AL17" s="172">
        <v>0</v>
      </c>
      <c r="AM17" s="172">
        <v>5</v>
      </c>
      <c r="AN17" s="172"/>
      <c r="AO17" s="172">
        <v>10962</v>
      </c>
      <c r="AP17" s="172">
        <v>11102</v>
      </c>
      <c r="AQ17" s="172">
        <v>0</v>
      </c>
      <c r="AR17" s="172">
        <v>5</v>
      </c>
      <c r="AS17" s="172"/>
      <c r="AT17" s="172">
        <v>10334</v>
      </c>
      <c r="AU17" s="172">
        <v>8850</v>
      </c>
      <c r="AV17" s="172">
        <v>0</v>
      </c>
      <c r="AW17" s="172">
        <v>0</v>
      </c>
      <c r="AX17" s="172"/>
      <c r="AY17" s="184">
        <v>12255</v>
      </c>
      <c r="AZ17" s="184">
        <v>9291</v>
      </c>
      <c r="BA17" s="172"/>
      <c r="BB17" s="172"/>
      <c r="BC17" s="172"/>
      <c r="BD17" s="184">
        <v>14868</v>
      </c>
      <c r="BE17" s="184">
        <v>13474</v>
      </c>
      <c r="BF17" s="172">
        <v>0</v>
      </c>
      <c r="BG17" s="172">
        <v>5</v>
      </c>
      <c r="BH17" s="172"/>
      <c r="BI17" s="172">
        <v>15072</v>
      </c>
      <c r="BJ17" s="172">
        <v>18378</v>
      </c>
      <c r="BK17" s="172">
        <v>0</v>
      </c>
      <c r="BL17" s="172">
        <v>8</v>
      </c>
      <c r="BM17" s="27"/>
    </row>
    <row r="18" spans="1:65" x14ac:dyDescent="0.35">
      <c r="B18" s="140" t="s">
        <v>7</v>
      </c>
      <c r="C18" s="140" t="s">
        <v>479</v>
      </c>
      <c r="D18" s="140"/>
      <c r="E18" s="172">
        <v>0</v>
      </c>
      <c r="F18" s="172">
        <v>0</v>
      </c>
      <c r="G18" s="172"/>
      <c r="H18" s="172">
        <v>0</v>
      </c>
      <c r="I18" s="172">
        <v>0</v>
      </c>
      <c r="J18" s="172"/>
      <c r="K18" s="172">
        <v>0</v>
      </c>
      <c r="L18" s="172">
        <v>6</v>
      </c>
      <c r="M18" s="172">
        <v>0</v>
      </c>
      <c r="N18" s="172">
        <v>0</v>
      </c>
      <c r="O18" s="172"/>
      <c r="P18" s="172">
        <v>28</v>
      </c>
      <c r="Q18" s="172">
        <v>32</v>
      </c>
      <c r="R18" s="172">
        <v>0</v>
      </c>
      <c r="S18" s="172">
        <v>0</v>
      </c>
      <c r="T18" s="172"/>
      <c r="U18" s="172">
        <v>56</v>
      </c>
      <c r="V18" s="172">
        <v>12</v>
      </c>
      <c r="W18" s="172">
        <v>0</v>
      </c>
      <c r="X18" s="172">
        <v>0</v>
      </c>
      <c r="Y18" s="172"/>
      <c r="Z18" s="172">
        <v>82</v>
      </c>
      <c r="AA18" s="172">
        <v>30</v>
      </c>
      <c r="AB18" s="172">
        <v>0</v>
      </c>
      <c r="AC18" s="172">
        <v>0</v>
      </c>
      <c r="AD18" s="172"/>
      <c r="AE18" s="172">
        <v>99</v>
      </c>
      <c r="AF18" s="172">
        <v>63</v>
      </c>
      <c r="AG18" s="172">
        <v>0</v>
      </c>
      <c r="AH18" s="172">
        <v>0</v>
      </c>
      <c r="AI18" s="172"/>
      <c r="AJ18" s="172">
        <v>107</v>
      </c>
      <c r="AK18" s="172">
        <v>47</v>
      </c>
      <c r="AL18" s="172">
        <v>0</v>
      </c>
      <c r="AM18" s="172">
        <v>0</v>
      </c>
      <c r="AN18" s="172"/>
      <c r="AO18" s="172">
        <v>117</v>
      </c>
      <c r="AP18" s="172">
        <v>66</v>
      </c>
      <c r="AQ18" s="172">
        <v>0</v>
      </c>
      <c r="AR18" s="172">
        <v>0</v>
      </c>
      <c r="AS18" s="172"/>
      <c r="AT18" s="172">
        <v>118</v>
      </c>
      <c r="AU18" s="172">
        <v>51</v>
      </c>
      <c r="AV18" s="172">
        <v>0</v>
      </c>
      <c r="AW18" s="172">
        <v>0</v>
      </c>
      <c r="AX18" s="172"/>
      <c r="AY18" s="172">
        <v>105</v>
      </c>
      <c r="AZ18" s="172">
        <v>55</v>
      </c>
      <c r="BA18" s="172">
        <v>0</v>
      </c>
      <c r="BB18" s="172">
        <v>0</v>
      </c>
      <c r="BC18" s="172"/>
      <c r="BD18" s="172">
        <v>58</v>
      </c>
      <c r="BE18" s="172">
        <v>58</v>
      </c>
      <c r="BF18" s="172">
        <v>0</v>
      </c>
      <c r="BG18" s="172">
        <v>0</v>
      </c>
      <c r="BH18" s="172"/>
      <c r="BI18" s="172">
        <v>67</v>
      </c>
      <c r="BJ18" s="172">
        <v>51</v>
      </c>
      <c r="BK18" s="172">
        <v>0</v>
      </c>
      <c r="BL18" s="172">
        <v>0</v>
      </c>
      <c r="BM18" s="27"/>
    </row>
    <row r="19" spans="1:65" x14ac:dyDescent="0.35">
      <c r="A19"/>
      <c r="B19" s="140" t="s">
        <v>11</v>
      </c>
      <c r="C19" s="140" t="s">
        <v>485</v>
      </c>
      <c r="D19" s="140"/>
      <c r="E19" s="172">
        <v>0</v>
      </c>
      <c r="F19" s="172">
        <v>0</v>
      </c>
      <c r="G19" s="172"/>
      <c r="H19" s="172">
        <v>0</v>
      </c>
      <c r="I19" s="172">
        <v>0</v>
      </c>
      <c r="J19" s="172"/>
      <c r="K19" s="172">
        <v>0</v>
      </c>
      <c r="L19" s="172">
        <v>5</v>
      </c>
      <c r="M19" s="172">
        <v>0</v>
      </c>
      <c r="N19" s="172">
        <v>0</v>
      </c>
      <c r="O19" s="172"/>
      <c r="P19" s="172">
        <v>38</v>
      </c>
      <c r="Q19" s="172">
        <v>10</v>
      </c>
      <c r="R19" s="172">
        <v>0</v>
      </c>
      <c r="S19" s="172">
        <v>0</v>
      </c>
      <c r="T19" s="172"/>
      <c r="U19" s="172">
        <v>21</v>
      </c>
      <c r="V19" s="172">
        <v>0</v>
      </c>
      <c r="W19" s="172">
        <v>0</v>
      </c>
      <c r="X19" s="172">
        <v>0</v>
      </c>
      <c r="Y19" s="172"/>
      <c r="Z19" s="172">
        <v>15</v>
      </c>
      <c r="AA19" s="172">
        <v>10</v>
      </c>
      <c r="AB19" s="172">
        <v>0</v>
      </c>
      <c r="AC19" s="172">
        <v>0</v>
      </c>
      <c r="AD19" s="172"/>
      <c r="AE19" s="172">
        <v>10</v>
      </c>
      <c r="AF19" s="172">
        <v>10</v>
      </c>
      <c r="AG19" s="172">
        <v>0</v>
      </c>
      <c r="AH19" s="172">
        <v>0</v>
      </c>
      <c r="AI19" s="172"/>
      <c r="AJ19" s="172">
        <v>10</v>
      </c>
      <c r="AK19" s="172">
        <v>17</v>
      </c>
      <c r="AL19" s="172">
        <v>0</v>
      </c>
      <c r="AM19" s="172">
        <v>0</v>
      </c>
      <c r="AN19" s="172"/>
      <c r="AO19" s="172">
        <v>20</v>
      </c>
      <c r="AP19" s="172">
        <v>50</v>
      </c>
      <c r="AQ19" s="172">
        <v>0</v>
      </c>
      <c r="AR19" s="172">
        <v>0</v>
      </c>
      <c r="AS19" s="172"/>
      <c r="AT19" s="184">
        <v>20</v>
      </c>
      <c r="AU19" s="184">
        <v>12</v>
      </c>
      <c r="AV19" s="172">
        <v>0</v>
      </c>
      <c r="AW19" s="172">
        <v>0</v>
      </c>
      <c r="AX19" s="172"/>
      <c r="AY19" s="172">
        <v>16</v>
      </c>
      <c r="AZ19" s="172">
        <v>21</v>
      </c>
      <c r="BA19" s="172"/>
      <c r="BB19" s="172"/>
      <c r="BC19" s="172"/>
      <c r="BD19" s="172">
        <v>36</v>
      </c>
      <c r="BE19" s="172">
        <v>25</v>
      </c>
      <c r="BF19" s="172">
        <v>0</v>
      </c>
      <c r="BG19" s="172">
        <v>0</v>
      </c>
      <c r="BH19" s="172"/>
      <c r="BI19" s="172">
        <v>29</v>
      </c>
      <c r="BJ19" s="172">
        <v>68</v>
      </c>
      <c r="BK19" s="172">
        <v>0</v>
      </c>
      <c r="BL19" s="172">
        <v>0</v>
      </c>
      <c r="BM19" s="27"/>
    </row>
    <row r="20" spans="1:65" x14ac:dyDescent="0.35">
      <c r="A20" s="1"/>
      <c r="B20" s="140" t="s">
        <v>12</v>
      </c>
      <c r="C20" s="140" t="s">
        <v>486</v>
      </c>
      <c r="D20" s="140"/>
      <c r="E20" s="172">
        <v>0</v>
      </c>
      <c r="F20" s="172">
        <v>0</v>
      </c>
      <c r="G20" s="172"/>
      <c r="H20" s="172">
        <v>0</v>
      </c>
      <c r="I20" s="172">
        <v>0</v>
      </c>
      <c r="J20" s="172"/>
      <c r="K20" s="172">
        <v>33</v>
      </c>
      <c r="L20" s="172">
        <v>0</v>
      </c>
      <c r="M20" s="172">
        <v>0</v>
      </c>
      <c r="N20" s="172">
        <v>0</v>
      </c>
      <c r="O20" s="172"/>
      <c r="P20" s="172">
        <v>10</v>
      </c>
      <c r="Q20" s="172">
        <v>0</v>
      </c>
      <c r="R20" s="172">
        <v>0</v>
      </c>
      <c r="S20" s="172">
        <v>0</v>
      </c>
      <c r="T20" s="172"/>
      <c r="U20" s="172">
        <v>0</v>
      </c>
      <c r="V20" s="172">
        <v>5</v>
      </c>
      <c r="W20" s="172">
        <v>0</v>
      </c>
      <c r="X20" s="172">
        <v>0</v>
      </c>
      <c r="Y20" s="172"/>
      <c r="Z20" s="172">
        <v>0</v>
      </c>
      <c r="AA20" s="172">
        <v>5</v>
      </c>
      <c r="AB20" s="172">
        <v>0</v>
      </c>
      <c r="AC20" s="172">
        <v>0</v>
      </c>
      <c r="AD20" s="172"/>
      <c r="AE20" s="172">
        <v>10</v>
      </c>
      <c r="AF20" s="172">
        <v>26</v>
      </c>
      <c r="AG20" s="172">
        <v>0</v>
      </c>
      <c r="AH20" s="172">
        <v>0</v>
      </c>
      <c r="AI20" s="172"/>
      <c r="AJ20" s="172">
        <v>24</v>
      </c>
      <c r="AK20" s="172">
        <v>10</v>
      </c>
      <c r="AL20" s="172">
        <v>0</v>
      </c>
      <c r="AM20" s="172">
        <v>0</v>
      </c>
      <c r="AN20" s="172"/>
      <c r="AO20" s="172">
        <v>18</v>
      </c>
      <c r="AP20" s="172">
        <v>10</v>
      </c>
      <c r="AQ20" s="172">
        <v>0</v>
      </c>
      <c r="AR20" s="172">
        <v>0</v>
      </c>
      <c r="AS20" s="172"/>
      <c r="AT20" s="172">
        <v>18</v>
      </c>
      <c r="AU20" s="172">
        <v>0</v>
      </c>
      <c r="AV20" s="172">
        <v>0</v>
      </c>
      <c r="AW20" s="172">
        <v>0</v>
      </c>
      <c r="AX20" s="172"/>
      <c r="AY20" s="172">
        <v>23</v>
      </c>
      <c r="AZ20" s="172">
        <v>5</v>
      </c>
      <c r="BA20" s="172"/>
      <c r="BB20" s="172"/>
      <c r="BC20" s="172"/>
      <c r="BD20" s="172">
        <v>41</v>
      </c>
      <c r="BE20" s="172">
        <v>17</v>
      </c>
      <c r="BF20" s="172">
        <v>0</v>
      </c>
      <c r="BG20" s="172">
        <v>0</v>
      </c>
      <c r="BH20" s="172"/>
      <c r="BI20" s="172">
        <v>23</v>
      </c>
      <c r="BJ20" s="172">
        <v>30</v>
      </c>
      <c r="BK20" s="172">
        <v>0</v>
      </c>
      <c r="BL20" s="172">
        <v>0</v>
      </c>
      <c r="BM20" s="27"/>
    </row>
    <row r="21" spans="1:65" x14ac:dyDescent="0.35">
      <c r="A21"/>
      <c r="B21" s="140" t="s">
        <v>13</v>
      </c>
      <c r="C21" s="140" t="s">
        <v>487</v>
      </c>
      <c r="D21" s="140"/>
      <c r="E21" s="172">
        <v>0</v>
      </c>
      <c r="F21" s="172">
        <v>0</v>
      </c>
      <c r="G21" s="172"/>
      <c r="H21" s="172">
        <v>0</v>
      </c>
      <c r="I21" s="172">
        <v>0</v>
      </c>
      <c r="J21" s="172"/>
      <c r="K21" s="172">
        <v>284278</v>
      </c>
      <c r="L21" s="172">
        <v>5282</v>
      </c>
      <c r="M21" s="172">
        <v>572451</v>
      </c>
      <c r="N21" s="172">
        <v>0</v>
      </c>
      <c r="O21" s="172"/>
      <c r="P21" s="172">
        <v>16756</v>
      </c>
      <c r="Q21" s="172">
        <v>2072</v>
      </c>
      <c r="R21" s="172">
        <v>592860</v>
      </c>
      <c r="S21" s="172">
        <v>0</v>
      </c>
      <c r="T21" s="172"/>
      <c r="U21" s="172">
        <v>9707</v>
      </c>
      <c r="V21" s="172">
        <v>5212</v>
      </c>
      <c r="W21" s="172">
        <v>618220</v>
      </c>
      <c r="X21" s="172">
        <v>0</v>
      </c>
      <c r="Y21" s="172"/>
      <c r="Z21" s="172">
        <v>10118</v>
      </c>
      <c r="AA21" s="172">
        <v>8098</v>
      </c>
      <c r="AB21" s="172">
        <v>613129</v>
      </c>
      <c r="AC21" s="172">
        <v>0</v>
      </c>
      <c r="AD21" s="172"/>
      <c r="AE21" s="172">
        <v>10893</v>
      </c>
      <c r="AF21" s="172">
        <v>9541</v>
      </c>
      <c r="AG21" s="172">
        <v>612785</v>
      </c>
      <c r="AH21" s="172">
        <v>0</v>
      </c>
      <c r="AI21" s="172"/>
      <c r="AJ21" s="172">
        <v>11246</v>
      </c>
      <c r="AK21" s="172">
        <v>9318</v>
      </c>
      <c r="AL21" s="172">
        <v>620423</v>
      </c>
      <c r="AM21" s="172">
        <v>0</v>
      </c>
      <c r="AN21" s="172"/>
      <c r="AO21" s="172">
        <v>11626</v>
      </c>
      <c r="AP21" s="172">
        <v>8237</v>
      </c>
      <c r="AQ21" s="172">
        <v>652326</v>
      </c>
      <c r="AR21" s="172">
        <v>0</v>
      </c>
      <c r="AS21" s="172"/>
      <c r="AT21" s="172">
        <v>101468</v>
      </c>
      <c r="AU21" s="172">
        <v>6425</v>
      </c>
      <c r="AV21" s="172">
        <v>653921</v>
      </c>
      <c r="AW21" s="172">
        <v>0</v>
      </c>
      <c r="AX21" s="172"/>
      <c r="AY21" s="184">
        <v>39478</v>
      </c>
      <c r="AZ21" s="184">
        <v>5235</v>
      </c>
      <c r="BA21" s="184">
        <v>654839</v>
      </c>
      <c r="BB21" s="172"/>
      <c r="BC21" s="172"/>
      <c r="BD21" s="184">
        <v>42116</v>
      </c>
      <c r="BE21" s="184">
        <v>5726</v>
      </c>
      <c r="BF21" s="184">
        <v>658793</v>
      </c>
      <c r="BG21" s="172">
        <v>0</v>
      </c>
      <c r="BH21" s="172"/>
      <c r="BI21" s="172">
        <v>158098</v>
      </c>
      <c r="BJ21" s="172">
        <v>6777</v>
      </c>
      <c r="BK21" s="172">
        <v>657749</v>
      </c>
      <c r="BL21" s="172">
        <v>0</v>
      </c>
      <c r="BM21" s="27"/>
    </row>
    <row r="22" spans="1:65" x14ac:dyDescent="0.35">
      <c r="A22" s="1"/>
      <c r="B22" s="140" t="s">
        <v>28</v>
      </c>
      <c r="C22" s="140" t="s">
        <v>504</v>
      </c>
      <c r="D22" s="140"/>
      <c r="E22" s="172">
        <v>169770</v>
      </c>
      <c r="F22" s="172">
        <v>0</v>
      </c>
      <c r="G22" s="172"/>
      <c r="H22" s="172">
        <v>191619</v>
      </c>
      <c r="I22" s="172">
        <v>0</v>
      </c>
      <c r="J22" s="172"/>
      <c r="K22" s="172">
        <v>568070</v>
      </c>
      <c r="L22" s="172">
        <v>3626</v>
      </c>
      <c r="M22" s="172">
        <v>56000</v>
      </c>
      <c r="N22" s="172">
        <v>10</v>
      </c>
      <c r="O22" s="172"/>
      <c r="P22" s="172">
        <v>84053</v>
      </c>
      <c r="Q22" s="172">
        <v>7494</v>
      </c>
      <c r="R22" s="172">
        <v>157167</v>
      </c>
      <c r="S22" s="172">
        <v>0</v>
      </c>
      <c r="T22" s="172"/>
      <c r="U22" s="172">
        <v>292750</v>
      </c>
      <c r="V22" s="172">
        <v>26856</v>
      </c>
      <c r="W22" s="172">
        <v>25000</v>
      </c>
      <c r="X22" s="172">
        <v>164020</v>
      </c>
      <c r="Y22" s="172"/>
      <c r="Z22" s="172">
        <v>408066</v>
      </c>
      <c r="AA22" s="172">
        <v>24395</v>
      </c>
      <c r="AB22" s="172">
        <v>141221</v>
      </c>
      <c r="AC22" s="172">
        <v>164066</v>
      </c>
      <c r="AD22" s="172"/>
      <c r="AE22" s="172">
        <v>439320</v>
      </c>
      <c r="AF22" s="172">
        <v>60433</v>
      </c>
      <c r="AG22" s="172">
        <v>57258</v>
      </c>
      <c r="AH22" s="172">
        <v>164205</v>
      </c>
      <c r="AI22" s="172"/>
      <c r="AJ22" s="172">
        <v>387850</v>
      </c>
      <c r="AK22" s="172">
        <v>53360</v>
      </c>
      <c r="AL22" s="172">
        <v>31909</v>
      </c>
      <c r="AM22" s="172">
        <v>14148</v>
      </c>
      <c r="AN22" s="172"/>
      <c r="AO22" s="172">
        <v>380900</v>
      </c>
      <c r="AP22" s="172">
        <v>53837</v>
      </c>
      <c r="AQ22" s="172">
        <v>33256</v>
      </c>
      <c r="AR22" s="172">
        <v>17605</v>
      </c>
      <c r="AS22" s="172"/>
      <c r="AT22" s="172">
        <v>372951</v>
      </c>
      <c r="AU22" s="172">
        <v>50227</v>
      </c>
      <c r="AV22" s="172">
        <v>21863</v>
      </c>
      <c r="AW22" s="172">
        <v>17448</v>
      </c>
      <c r="AX22" s="172"/>
      <c r="AY22" s="172"/>
      <c r="AZ22" s="172"/>
      <c r="BA22" s="172"/>
      <c r="BB22" s="172"/>
      <c r="BC22" s="172"/>
      <c r="BD22" s="172">
        <v>320702</v>
      </c>
      <c r="BE22" s="172">
        <v>56399</v>
      </c>
      <c r="BF22" s="172">
        <v>8495</v>
      </c>
      <c r="BG22" s="172">
        <v>6149</v>
      </c>
      <c r="BH22" s="172"/>
      <c r="BI22" s="172">
        <v>319857</v>
      </c>
      <c r="BJ22" s="172">
        <v>61035</v>
      </c>
      <c r="BK22" s="172">
        <v>8177</v>
      </c>
      <c r="BL22" s="172">
        <v>6226</v>
      </c>
      <c r="BM22" s="27"/>
    </row>
    <row r="23" spans="1:65" x14ac:dyDescent="0.35">
      <c r="A23"/>
      <c r="B23" s="140" t="s">
        <v>18</v>
      </c>
      <c r="C23" s="140" t="s">
        <v>492</v>
      </c>
      <c r="D23" s="140"/>
      <c r="E23" s="172">
        <v>0</v>
      </c>
      <c r="F23" s="172">
        <v>0</v>
      </c>
      <c r="G23" s="172"/>
      <c r="H23" s="172">
        <v>0</v>
      </c>
      <c r="I23" s="172">
        <v>0</v>
      </c>
      <c r="J23" s="172"/>
      <c r="K23" s="172">
        <v>20</v>
      </c>
      <c r="L23" s="172">
        <v>20</v>
      </c>
      <c r="M23" s="172">
        <v>0</v>
      </c>
      <c r="N23" s="172">
        <v>0</v>
      </c>
      <c r="O23" s="172"/>
      <c r="P23" s="172">
        <v>81</v>
      </c>
      <c r="Q23" s="172">
        <v>6</v>
      </c>
      <c r="R23" s="172">
        <v>0</v>
      </c>
      <c r="S23" s="172">
        <v>0</v>
      </c>
      <c r="T23" s="172"/>
      <c r="U23" s="172">
        <v>66</v>
      </c>
      <c r="V23" s="172">
        <v>37</v>
      </c>
      <c r="W23" s="172">
        <v>0</v>
      </c>
      <c r="X23" s="172">
        <v>0</v>
      </c>
      <c r="Y23" s="172"/>
      <c r="Z23" s="172">
        <v>44</v>
      </c>
      <c r="AA23" s="172">
        <v>20</v>
      </c>
      <c r="AB23" s="172">
        <v>0</v>
      </c>
      <c r="AC23" s="172">
        <v>0</v>
      </c>
      <c r="AD23" s="172"/>
      <c r="AE23" s="172">
        <v>52</v>
      </c>
      <c r="AF23" s="172">
        <v>37</v>
      </c>
      <c r="AG23" s="172">
        <v>0</v>
      </c>
      <c r="AH23" s="172">
        <v>0</v>
      </c>
      <c r="AI23" s="172"/>
      <c r="AJ23" s="172">
        <v>50</v>
      </c>
      <c r="AK23" s="172">
        <v>79</v>
      </c>
      <c r="AL23" s="172">
        <v>0</v>
      </c>
      <c r="AM23" s="172">
        <v>0</v>
      </c>
      <c r="AN23" s="172"/>
      <c r="AO23" s="172">
        <v>34</v>
      </c>
      <c r="AP23" s="172">
        <v>106</v>
      </c>
      <c r="AQ23" s="172">
        <v>0</v>
      </c>
      <c r="AR23" s="172">
        <v>0</v>
      </c>
      <c r="AS23" s="172"/>
      <c r="AT23" s="172">
        <v>28</v>
      </c>
      <c r="AU23" s="172">
        <v>62</v>
      </c>
      <c r="AV23" s="172">
        <v>0</v>
      </c>
      <c r="AW23" s="172">
        <v>0</v>
      </c>
      <c r="AX23" s="172"/>
      <c r="AY23" s="184">
        <v>29</v>
      </c>
      <c r="AZ23" s="184">
        <v>89</v>
      </c>
      <c r="BA23" s="184">
        <v>0</v>
      </c>
      <c r="BB23" s="184">
        <v>5</v>
      </c>
      <c r="BC23" s="172"/>
      <c r="BD23" s="184">
        <v>28</v>
      </c>
      <c r="BE23" s="184">
        <v>86</v>
      </c>
      <c r="BF23" s="184">
        <v>0</v>
      </c>
      <c r="BG23" s="184">
        <v>0</v>
      </c>
      <c r="BH23" s="184"/>
      <c r="BI23" s="184">
        <v>53</v>
      </c>
      <c r="BJ23" s="184">
        <v>149</v>
      </c>
      <c r="BK23" s="172">
        <v>0</v>
      </c>
      <c r="BL23" s="184">
        <v>0</v>
      </c>
      <c r="BM23" s="27"/>
    </row>
    <row r="24" spans="1:65" x14ac:dyDescent="0.35">
      <c r="A24" s="1"/>
      <c r="B24" s="140" t="s">
        <v>20</v>
      </c>
      <c r="C24" s="140" t="s">
        <v>494</v>
      </c>
      <c r="D24" s="140"/>
      <c r="E24" s="172">
        <v>0</v>
      </c>
      <c r="F24" s="172">
        <v>0</v>
      </c>
      <c r="G24" s="172"/>
      <c r="H24" s="172">
        <v>0</v>
      </c>
      <c r="I24" s="172">
        <v>0</v>
      </c>
      <c r="J24" s="172"/>
      <c r="K24" s="172">
        <v>47</v>
      </c>
      <c r="L24" s="172">
        <v>148</v>
      </c>
      <c r="M24" s="172">
        <v>0</v>
      </c>
      <c r="N24" s="172">
        <v>0</v>
      </c>
      <c r="O24" s="172"/>
      <c r="P24" s="172">
        <v>438</v>
      </c>
      <c r="Q24" s="172">
        <v>225</v>
      </c>
      <c r="R24" s="172">
        <v>0</v>
      </c>
      <c r="S24" s="172">
        <v>0</v>
      </c>
      <c r="T24" s="172"/>
      <c r="U24" s="172">
        <v>400</v>
      </c>
      <c r="V24" s="172">
        <v>1141</v>
      </c>
      <c r="W24" s="172">
        <v>0</v>
      </c>
      <c r="X24" s="172">
        <v>6</v>
      </c>
      <c r="Y24" s="172"/>
      <c r="Z24" s="172">
        <v>479</v>
      </c>
      <c r="AA24" s="172">
        <v>1145</v>
      </c>
      <c r="AB24" s="172">
        <v>0</v>
      </c>
      <c r="AC24" s="172">
        <v>6</v>
      </c>
      <c r="AD24" s="172"/>
      <c r="AE24" s="172">
        <v>572</v>
      </c>
      <c r="AF24" s="172">
        <v>1131</v>
      </c>
      <c r="AG24" s="172">
        <v>0</v>
      </c>
      <c r="AH24" s="172">
        <v>6</v>
      </c>
      <c r="AI24" s="172"/>
      <c r="AJ24" s="172">
        <v>659</v>
      </c>
      <c r="AK24" s="172">
        <v>1078</v>
      </c>
      <c r="AL24" s="172">
        <v>0</v>
      </c>
      <c r="AM24" s="172">
        <v>6</v>
      </c>
      <c r="AN24" s="172"/>
      <c r="AO24" s="172">
        <v>721</v>
      </c>
      <c r="AP24" s="172">
        <v>1222</v>
      </c>
      <c r="AQ24" s="172">
        <v>0</v>
      </c>
      <c r="AR24" s="172">
        <v>6</v>
      </c>
      <c r="AS24" s="172"/>
      <c r="AT24" s="184">
        <v>606</v>
      </c>
      <c r="AU24" s="184">
        <v>1350</v>
      </c>
      <c r="AV24" s="184">
        <v>0</v>
      </c>
      <c r="AW24" s="184">
        <v>12</v>
      </c>
      <c r="AX24" s="172"/>
      <c r="AY24" s="184">
        <v>730</v>
      </c>
      <c r="AZ24" s="184">
        <v>1382</v>
      </c>
      <c r="BA24" s="184">
        <v>0</v>
      </c>
      <c r="BB24" s="184">
        <v>0</v>
      </c>
      <c r="BC24" s="172"/>
      <c r="BD24" s="184">
        <v>811</v>
      </c>
      <c r="BE24" s="184">
        <v>1407</v>
      </c>
      <c r="BF24" s="184">
        <v>0</v>
      </c>
      <c r="BG24" s="184">
        <v>0</v>
      </c>
      <c r="BH24" s="184"/>
      <c r="BI24" s="184">
        <v>905</v>
      </c>
      <c r="BJ24" s="184">
        <v>2816</v>
      </c>
      <c r="BK24" s="172">
        <v>8785</v>
      </c>
      <c r="BL24" s="184">
        <v>0</v>
      </c>
      <c r="BM24" s="27"/>
    </row>
    <row r="25" spans="1:65" x14ac:dyDescent="0.35">
      <c r="B25" s="140" t="s">
        <v>27</v>
      </c>
      <c r="C25" s="140" t="s">
        <v>503</v>
      </c>
      <c r="D25" s="140"/>
      <c r="E25" s="172">
        <v>0</v>
      </c>
      <c r="F25" s="172">
        <v>0</v>
      </c>
      <c r="G25" s="172"/>
      <c r="H25" s="172">
        <v>0</v>
      </c>
      <c r="I25" s="172">
        <v>0</v>
      </c>
      <c r="J25" s="172"/>
      <c r="K25" s="172">
        <v>124</v>
      </c>
      <c r="L25" s="172">
        <v>242</v>
      </c>
      <c r="M25" s="172">
        <v>0</v>
      </c>
      <c r="N25" s="172">
        <v>0</v>
      </c>
      <c r="O25" s="172"/>
      <c r="P25" s="172">
        <v>1141</v>
      </c>
      <c r="Q25" s="172">
        <v>499</v>
      </c>
      <c r="R25" s="172">
        <v>0</v>
      </c>
      <c r="S25" s="172">
        <v>0</v>
      </c>
      <c r="T25" s="172"/>
      <c r="U25" s="172">
        <v>2147</v>
      </c>
      <c r="V25" s="172">
        <v>2691</v>
      </c>
      <c r="W25" s="172">
        <v>0</v>
      </c>
      <c r="X25" s="172">
        <v>0</v>
      </c>
      <c r="Y25" s="172"/>
      <c r="Z25" s="172">
        <v>2352</v>
      </c>
      <c r="AA25" s="172">
        <v>4195</v>
      </c>
      <c r="AB25" s="172">
        <v>0</v>
      </c>
      <c r="AC25" s="172">
        <v>0</v>
      </c>
      <c r="AD25" s="172"/>
      <c r="AE25" s="172">
        <v>2694</v>
      </c>
      <c r="AF25" s="172">
        <v>5557</v>
      </c>
      <c r="AG25" s="172">
        <v>2350</v>
      </c>
      <c r="AH25" s="172">
        <v>0</v>
      </c>
      <c r="AI25" s="172"/>
      <c r="AJ25" s="172">
        <v>11447</v>
      </c>
      <c r="AK25" s="172">
        <v>4949</v>
      </c>
      <c r="AL25" s="172">
        <v>47030</v>
      </c>
      <c r="AM25" s="172">
        <v>0</v>
      </c>
      <c r="AN25" s="172"/>
      <c r="AO25" s="172">
        <v>11733</v>
      </c>
      <c r="AP25" s="172">
        <v>5000</v>
      </c>
      <c r="AQ25" s="172">
        <v>560033</v>
      </c>
      <c r="AR25" s="172">
        <v>2190</v>
      </c>
      <c r="AS25" s="172"/>
      <c r="AT25" s="172">
        <v>15694</v>
      </c>
      <c r="AU25" s="172">
        <v>5110</v>
      </c>
      <c r="AV25" s="172">
        <v>1074993</v>
      </c>
      <c r="AW25" s="172">
        <v>3803</v>
      </c>
      <c r="AX25" s="172"/>
      <c r="AY25" s="172">
        <v>20209</v>
      </c>
      <c r="AZ25" s="172">
        <v>5585</v>
      </c>
      <c r="BA25" s="172">
        <v>1579976</v>
      </c>
      <c r="BB25" s="172">
        <v>13079</v>
      </c>
      <c r="BC25" s="172"/>
      <c r="BD25" s="172">
        <v>29914</v>
      </c>
      <c r="BE25" s="172">
        <v>35535</v>
      </c>
      <c r="BF25" s="172">
        <v>1882391</v>
      </c>
      <c r="BG25" s="172">
        <v>0</v>
      </c>
      <c r="BH25" s="172"/>
      <c r="BI25" s="172">
        <v>54869</v>
      </c>
      <c r="BJ25" s="172">
        <v>90419</v>
      </c>
      <c r="BK25" s="172">
        <v>2062534</v>
      </c>
      <c r="BL25" s="172">
        <v>0</v>
      </c>
      <c r="BM25" s="27"/>
    </row>
    <row r="26" spans="1:65" x14ac:dyDescent="0.35">
      <c r="A26" s="1"/>
      <c r="B26" s="140" t="s">
        <v>16</v>
      </c>
      <c r="C26" s="140" t="s">
        <v>490</v>
      </c>
      <c r="D26" s="140"/>
      <c r="E26" s="172">
        <v>0</v>
      </c>
      <c r="F26" s="172">
        <v>0</v>
      </c>
      <c r="G26" s="172"/>
      <c r="H26" s="172">
        <v>477</v>
      </c>
      <c r="I26" s="172">
        <v>0</v>
      </c>
      <c r="J26" s="172"/>
      <c r="K26" s="172">
        <v>5404</v>
      </c>
      <c r="L26" s="172">
        <v>3322</v>
      </c>
      <c r="M26" s="172">
        <v>0</v>
      </c>
      <c r="N26" s="172">
        <v>0</v>
      </c>
      <c r="O26" s="172"/>
      <c r="P26" s="172">
        <v>10044</v>
      </c>
      <c r="Q26" s="172">
        <v>6492</v>
      </c>
      <c r="R26" s="172">
        <v>0</v>
      </c>
      <c r="S26" s="172">
        <v>0</v>
      </c>
      <c r="T26" s="172"/>
      <c r="U26" s="172">
        <v>12155</v>
      </c>
      <c r="V26" s="172">
        <v>30544</v>
      </c>
      <c r="W26" s="172">
        <v>0</v>
      </c>
      <c r="X26" s="172">
        <v>16</v>
      </c>
      <c r="Y26" s="172"/>
      <c r="Z26" s="172">
        <v>13840</v>
      </c>
      <c r="AA26" s="172">
        <v>25929</v>
      </c>
      <c r="AB26" s="172">
        <v>0</v>
      </c>
      <c r="AC26" s="172">
        <v>15</v>
      </c>
      <c r="AD26" s="172"/>
      <c r="AE26" s="172">
        <v>16780</v>
      </c>
      <c r="AF26" s="172">
        <v>68118</v>
      </c>
      <c r="AG26" s="172">
        <v>0</v>
      </c>
      <c r="AH26" s="172">
        <v>15</v>
      </c>
      <c r="AI26" s="172"/>
      <c r="AJ26" s="172">
        <v>21023</v>
      </c>
      <c r="AK26" s="172">
        <v>58843</v>
      </c>
      <c r="AL26" s="172">
        <v>0</v>
      </c>
      <c r="AM26" s="172">
        <v>8</v>
      </c>
      <c r="AN26" s="172"/>
      <c r="AO26" s="172">
        <v>22766</v>
      </c>
      <c r="AP26" s="172">
        <v>62881</v>
      </c>
      <c r="AQ26" s="172">
        <v>0</v>
      </c>
      <c r="AR26" s="172">
        <v>502</v>
      </c>
      <c r="AS26" s="172"/>
      <c r="AT26" s="172">
        <v>18948</v>
      </c>
      <c r="AU26" s="172">
        <v>64636</v>
      </c>
      <c r="AV26" s="172">
        <v>0</v>
      </c>
      <c r="AW26" s="172">
        <v>1271</v>
      </c>
      <c r="AX26" s="172"/>
      <c r="AY26" s="184">
        <v>302</v>
      </c>
      <c r="AZ26" s="184">
        <v>158</v>
      </c>
      <c r="BA26" s="172"/>
      <c r="BB26" s="172"/>
      <c r="BC26" s="172"/>
      <c r="BD26" s="184">
        <v>23935</v>
      </c>
      <c r="BE26" s="184">
        <v>61298</v>
      </c>
      <c r="BF26" s="184">
        <v>0</v>
      </c>
      <c r="BG26" s="184">
        <v>39</v>
      </c>
      <c r="BH26" s="184"/>
      <c r="BI26" s="184">
        <v>24126</v>
      </c>
      <c r="BJ26" s="184">
        <v>75867</v>
      </c>
      <c r="BK26" s="172">
        <v>0</v>
      </c>
      <c r="BL26" s="184">
        <v>83</v>
      </c>
      <c r="BM26" s="27"/>
    </row>
    <row r="27" spans="1:65" x14ac:dyDescent="0.35">
      <c r="A27"/>
      <c r="B27" s="140" t="s">
        <v>26</v>
      </c>
      <c r="C27" s="140" t="s">
        <v>502</v>
      </c>
      <c r="D27" s="140"/>
      <c r="E27" s="172">
        <v>329</v>
      </c>
      <c r="F27" s="172">
        <v>0</v>
      </c>
      <c r="G27" s="172"/>
      <c r="H27" s="172">
        <v>1922</v>
      </c>
      <c r="I27" s="172">
        <v>0</v>
      </c>
      <c r="J27" s="172"/>
      <c r="K27" s="172">
        <v>2404</v>
      </c>
      <c r="L27" s="172">
        <v>1303</v>
      </c>
      <c r="M27" s="172">
        <v>0</v>
      </c>
      <c r="N27" s="172">
        <v>0</v>
      </c>
      <c r="O27" s="172"/>
      <c r="P27" s="172">
        <v>2558</v>
      </c>
      <c r="Q27" s="172">
        <v>124</v>
      </c>
      <c r="R27" s="172">
        <v>0</v>
      </c>
      <c r="S27" s="172">
        <v>0</v>
      </c>
      <c r="T27" s="172"/>
      <c r="U27" s="172">
        <v>1264</v>
      </c>
      <c r="V27" s="172">
        <v>207</v>
      </c>
      <c r="W27" s="172">
        <v>0</v>
      </c>
      <c r="X27" s="172">
        <v>0</v>
      </c>
      <c r="Y27" s="172"/>
      <c r="Z27" s="172">
        <v>799</v>
      </c>
      <c r="AA27" s="172">
        <v>258</v>
      </c>
      <c r="AB27" s="172">
        <v>0</v>
      </c>
      <c r="AC27" s="172">
        <v>0</v>
      </c>
      <c r="AD27" s="172"/>
      <c r="AE27" s="172">
        <v>716</v>
      </c>
      <c r="AF27" s="172">
        <v>316</v>
      </c>
      <c r="AG27" s="172">
        <v>0</v>
      </c>
      <c r="AH27" s="172">
        <v>0</v>
      </c>
      <c r="AI27" s="172"/>
      <c r="AJ27" s="172">
        <v>620</v>
      </c>
      <c r="AK27" s="172">
        <v>367</v>
      </c>
      <c r="AL27" s="172">
        <v>0</v>
      </c>
      <c r="AM27" s="172">
        <v>0</v>
      </c>
      <c r="AN27" s="172"/>
      <c r="AO27" s="172">
        <v>566</v>
      </c>
      <c r="AP27" s="172">
        <v>344</v>
      </c>
      <c r="AQ27" s="172">
        <v>0</v>
      </c>
      <c r="AR27" s="172">
        <v>5</v>
      </c>
      <c r="AS27" s="172"/>
      <c r="AT27" s="172">
        <v>510</v>
      </c>
      <c r="AU27" s="172">
        <v>350</v>
      </c>
      <c r="AV27" s="172">
        <v>0</v>
      </c>
      <c r="AW27" s="172">
        <v>5</v>
      </c>
      <c r="AX27" s="172"/>
      <c r="AY27" s="172">
        <v>455</v>
      </c>
      <c r="AZ27" s="172">
        <v>340</v>
      </c>
      <c r="BA27" s="172">
        <v>0</v>
      </c>
      <c r="BB27" s="172">
        <v>5</v>
      </c>
      <c r="BC27" s="172"/>
      <c r="BD27" s="172">
        <v>790</v>
      </c>
      <c r="BE27" s="172">
        <v>356</v>
      </c>
      <c r="BF27" s="172">
        <v>0</v>
      </c>
      <c r="BG27" s="172">
        <v>5</v>
      </c>
      <c r="BH27" s="172"/>
      <c r="BI27" s="172">
        <v>393</v>
      </c>
      <c r="BJ27" s="172">
        <v>389</v>
      </c>
      <c r="BK27" s="172">
        <v>0</v>
      </c>
      <c r="BL27" s="172">
        <v>5</v>
      </c>
      <c r="BM27" s="27"/>
    </row>
    <row r="28" spans="1:65" x14ac:dyDescent="0.35">
      <c r="A28" s="1"/>
      <c r="B28" s="140" t="s">
        <v>15</v>
      </c>
      <c r="C28" s="140" t="s">
        <v>489</v>
      </c>
      <c r="D28" s="140"/>
      <c r="E28" s="172">
        <v>0</v>
      </c>
      <c r="F28" s="172">
        <v>0</v>
      </c>
      <c r="G28" s="172"/>
      <c r="H28" s="172">
        <v>39</v>
      </c>
      <c r="I28" s="172">
        <v>0</v>
      </c>
      <c r="J28" s="172"/>
      <c r="K28" s="172">
        <v>92</v>
      </c>
      <c r="L28" s="172">
        <v>51</v>
      </c>
      <c r="M28" s="172">
        <v>0</v>
      </c>
      <c r="N28" s="172">
        <v>0</v>
      </c>
      <c r="O28" s="172"/>
      <c r="P28" s="172">
        <v>81</v>
      </c>
      <c r="Q28" s="172">
        <v>24</v>
      </c>
      <c r="R28" s="172">
        <v>0</v>
      </c>
      <c r="S28" s="172">
        <v>0</v>
      </c>
      <c r="T28" s="172"/>
      <c r="U28" s="172">
        <v>422</v>
      </c>
      <c r="V28" s="172">
        <v>81</v>
      </c>
      <c r="W28" s="172">
        <v>0</v>
      </c>
      <c r="X28" s="172">
        <v>0</v>
      </c>
      <c r="Y28" s="172"/>
      <c r="Z28" s="172">
        <v>461</v>
      </c>
      <c r="AA28" s="172">
        <v>118</v>
      </c>
      <c r="AB28" s="172">
        <v>0</v>
      </c>
      <c r="AC28" s="172">
        <v>0</v>
      </c>
      <c r="AD28" s="172"/>
      <c r="AE28" s="172">
        <v>497</v>
      </c>
      <c r="AF28" s="172">
        <v>172</v>
      </c>
      <c r="AG28" s="172">
        <v>0</v>
      </c>
      <c r="AH28" s="172">
        <v>0</v>
      </c>
      <c r="AI28" s="172"/>
      <c r="AJ28" s="172">
        <v>540</v>
      </c>
      <c r="AK28" s="172">
        <v>136</v>
      </c>
      <c r="AL28" s="172">
        <v>0</v>
      </c>
      <c r="AM28" s="172">
        <v>0</v>
      </c>
      <c r="AN28" s="172"/>
      <c r="AO28" s="172">
        <v>557</v>
      </c>
      <c r="AP28" s="172">
        <v>156</v>
      </c>
      <c r="AQ28" s="172">
        <v>0</v>
      </c>
      <c r="AR28" s="172">
        <v>0</v>
      </c>
      <c r="AS28" s="172"/>
      <c r="AT28" s="172">
        <v>534</v>
      </c>
      <c r="AU28" s="172">
        <v>118</v>
      </c>
      <c r="AV28" s="172">
        <v>0</v>
      </c>
      <c r="AW28" s="172">
        <v>0</v>
      </c>
      <c r="AX28" s="172"/>
      <c r="AY28" s="184">
        <v>416</v>
      </c>
      <c r="AZ28" s="184">
        <v>137</v>
      </c>
      <c r="BA28" s="172"/>
      <c r="BB28" s="172"/>
      <c r="BC28" s="172"/>
      <c r="BD28" s="184">
        <v>312</v>
      </c>
      <c r="BE28" s="184">
        <v>158</v>
      </c>
      <c r="BF28" s="172">
        <v>0</v>
      </c>
      <c r="BG28" s="172">
        <v>0</v>
      </c>
      <c r="BH28" s="172"/>
      <c r="BI28" s="172">
        <v>304</v>
      </c>
      <c r="BJ28" s="172">
        <v>207</v>
      </c>
      <c r="BK28" s="172">
        <v>0</v>
      </c>
      <c r="BL28" s="172">
        <v>0</v>
      </c>
      <c r="BM28" s="27"/>
    </row>
    <row r="29" spans="1:65" x14ac:dyDescent="0.35">
      <c r="A29"/>
      <c r="B29" s="140" t="s">
        <v>14</v>
      </c>
      <c r="C29" s="140" t="s">
        <v>488</v>
      </c>
      <c r="D29" s="140"/>
      <c r="E29" s="172">
        <v>0</v>
      </c>
      <c r="F29" s="172">
        <v>0</v>
      </c>
      <c r="G29" s="172"/>
      <c r="H29" s="172">
        <v>0</v>
      </c>
      <c r="I29" s="172">
        <v>0</v>
      </c>
      <c r="J29" s="172"/>
      <c r="K29" s="172">
        <v>0</v>
      </c>
      <c r="L29" s="172">
        <v>7</v>
      </c>
      <c r="M29" s="172">
        <v>0</v>
      </c>
      <c r="N29" s="172">
        <v>0</v>
      </c>
      <c r="O29" s="172"/>
      <c r="P29" s="172">
        <v>18</v>
      </c>
      <c r="Q29" s="172">
        <v>28</v>
      </c>
      <c r="R29" s="172">
        <v>0</v>
      </c>
      <c r="S29" s="172">
        <v>0</v>
      </c>
      <c r="T29" s="172"/>
      <c r="U29" s="172">
        <v>216</v>
      </c>
      <c r="V29" s="172">
        <v>80</v>
      </c>
      <c r="W29" s="172">
        <v>0</v>
      </c>
      <c r="X29" s="172">
        <v>0</v>
      </c>
      <c r="Y29" s="172"/>
      <c r="Z29" s="172">
        <v>298</v>
      </c>
      <c r="AA29" s="172">
        <v>119</v>
      </c>
      <c r="AB29" s="172">
        <v>0</v>
      </c>
      <c r="AC29" s="172">
        <v>0</v>
      </c>
      <c r="AD29" s="172"/>
      <c r="AE29" s="172">
        <v>378</v>
      </c>
      <c r="AF29" s="172">
        <v>235</v>
      </c>
      <c r="AG29" s="172">
        <v>0</v>
      </c>
      <c r="AH29" s="172">
        <v>0</v>
      </c>
      <c r="AI29" s="172"/>
      <c r="AJ29" s="172">
        <v>421</v>
      </c>
      <c r="AK29" s="172">
        <v>391</v>
      </c>
      <c r="AL29" s="172">
        <v>0</v>
      </c>
      <c r="AM29" s="172">
        <v>0</v>
      </c>
      <c r="AN29" s="172"/>
      <c r="AO29" s="172">
        <v>501</v>
      </c>
      <c r="AP29" s="172">
        <v>530</v>
      </c>
      <c r="AQ29" s="172">
        <v>0</v>
      </c>
      <c r="AR29" s="172">
        <v>0</v>
      </c>
      <c r="AS29" s="172"/>
      <c r="AT29" s="172">
        <v>534</v>
      </c>
      <c r="AU29" s="172">
        <v>695</v>
      </c>
      <c r="AV29" s="172">
        <v>0</v>
      </c>
      <c r="AW29" s="172">
        <v>0</v>
      </c>
      <c r="AX29" s="172"/>
      <c r="AY29" s="184">
        <v>736</v>
      </c>
      <c r="AZ29" s="184">
        <v>658</v>
      </c>
      <c r="BA29" s="172"/>
      <c r="BB29" s="172"/>
      <c r="BC29" s="172"/>
      <c r="BD29" s="184">
        <v>781</v>
      </c>
      <c r="BE29" s="184">
        <v>1210</v>
      </c>
      <c r="BF29" s="172">
        <v>0</v>
      </c>
      <c r="BG29" s="172">
        <v>0</v>
      </c>
      <c r="BH29" s="172"/>
      <c r="BI29" s="172">
        <v>1067</v>
      </c>
      <c r="BJ29" s="172">
        <v>1825</v>
      </c>
      <c r="BK29" s="172">
        <v>0</v>
      </c>
      <c r="BL29" s="172">
        <v>0</v>
      </c>
      <c r="BM29" s="27"/>
    </row>
    <row r="30" spans="1:65" x14ac:dyDescent="0.35">
      <c r="B30" s="140" t="s">
        <v>22</v>
      </c>
      <c r="C30" s="140" t="s">
        <v>498</v>
      </c>
      <c r="D30" s="140"/>
      <c r="E30" s="172">
        <v>0</v>
      </c>
      <c r="F30" s="172">
        <v>0</v>
      </c>
      <c r="G30" s="172"/>
      <c r="H30" s="172">
        <v>0</v>
      </c>
      <c r="I30" s="172">
        <v>0</v>
      </c>
      <c r="J30" s="172"/>
      <c r="K30" s="172">
        <v>504980</v>
      </c>
      <c r="L30" s="172">
        <v>4305</v>
      </c>
      <c r="M30" s="172">
        <v>518252</v>
      </c>
      <c r="N30" s="172">
        <v>0</v>
      </c>
      <c r="O30" s="172"/>
      <c r="P30" s="172">
        <v>62997</v>
      </c>
      <c r="Q30" s="172">
        <v>1342</v>
      </c>
      <c r="R30" s="172">
        <v>113365</v>
      </c>
      <c r="S30" s="172">
        <v>52888</v>
      </c>
      <c r="T30" s="172"/>
      <c r="U30" s="172">
        <v>18763</v>
      </c>
      <c r="V30" s="172">
        <v>7015</v>
      </c>
      <c r="W30" s="172">
        <v>98324</v>
      </c>
      <c r="X30" s="172">
        <v>52437</v>
      </c>
      <c r="Y30" s="172"/>
      <c r="Z30" s="172">
        <v>18194</v>
      </c>
      <c r="AA30" s="172">
        <v>3108</v>
      </c>
      <c r="AB30" s="172">
        <v>98324</v>
      </c>
      <c r="AC30" s="172">
        <v>52437</v>
      </c>
      <c r="AD30" s="172"/>
      <c r="AE30" s="172">
        <v>17690</v>
      </c>
      <c r="AF30" s="172">
        <v>1886</v>
      </c>
      <c r="AG30" s="172">
        <v>98574</v>
      </c>
      <c r="AH30" s="172">
        <v>48907</v>
      </c>
      <c r="AI30" s="172"/>
      <c r="AJ30" s="172">
        <v>16956</v>
      </c>
      <c r="AK30" s="172">
        <v>1619</v>
      </c>
      <c r="AL30" s="172">
        <v>96830</v>
      </c>
      <c r="AM30" s="172">
        <v>48907</v>
      </c>
      <c r="AN30" s="172"/>
      <c r="AO30" s="172">
        <v>16556</v>
      </c>
      <c r="AP30" s="172">
        <v>1488</v>
      </c>
      <c r="AQ30" s="172">
        <v>96421</v>
      </c>
      <c r="AR30" s="172">
        <v>48907</v>
      </c>
      <c r="AS30" s="172"/>
      <c r="AT30" s="172">
        <v>15578</v>
      </c>
      <c r="AU30" s="172">
        <v>1358</v>
      </c>
      <c r="AV30" s="172">
        <v>96305</v>
      </c>
      <c r="AW30" s="172">
        <v>1128</v>
      </c>
      <c r="AX30" s="172"/>
      <c r="AY30" s="184">
        <v>18189</v>
      </c>
      <c r="AZ30" s="184">
        <v>1631</v>
      </c>
      <c r="BA30" s="184">
        <v>96305</v>
      </c>
      <c r="BB30" s="184">
        <v>181</v>
      </c>
      <c r="BC30" s="172"/>
      <c r="BD30" s="184">
        <v>19466</v>
      </c>
      <c r="BE30" s="184">
        <v>1500</v>
      </c>
      <c r="BF30" s="184">
        <v>96305</v>
      </c>
      <c r="BG30" s="184">
        <v>9</v>
      </c>
      <c r="BH30" s="184"/>
      <c r="BI30" s="184">
        <v>19318</v>
      </c>
      <c r="BJ30" s="184">
        <v>1313</v>
      </c>
      <c r="BK30" s="184">
        <v>91223</v>
      </c>
      <c r="BL30" s="184">
        <v>0</v>
      </c>
      <c r="BM30" s="27"/>
    </row>
    <row r="31" spans="1:65" x14ac:dyDescent="0.35">
      <c r="B31" s="140" t="s">
        <v>203</v>
      </c>
      <c r="C31" s="140" t="s">
        <v>495</v>
      </c>
      <c r="D31" s="140"/>
      <c r="E31" s="172">
        <v>0</v>
      </c>
      <c r="F31" s="172">
        <v>0</v>
      </c>
      <c r="G31" s="172"/>
      <c r="H31" s="172">
        <v>0</v>
      </c>
      <c r="I31" s="172">
        <v>0</v>
      </c>
      <c r="J31" s="172"/>
      <c r="K31" s="172">
        <v>2515</v>
      </c>
      <c r="L31" s="172">
        <v>766</v>
      </c>
      <c r="M31" s="172">
        <v>0</v>
      </c>
      <c r="N31" s="172">
        <v>0</v>
      </c>
      <c r="O31" s="172"/>
      <c r="P31" s="172">
        <v>5736</v>
      </c>
      <c r="Q31" s="172">
        <v>737</v>
      </c>
      <c r="R31" s="172">
        <v>0</v>
      </c>
      <c r="S31" s="172">
        <v>0</v>
      </c>
      <c r="T31" s="172"/>
      <c r="U31" s="172">
        <v>4117</v>
      </c>
      <c r="V31" s="172">
        <v>1472</v>
      </c>
      <c r="W31" s="172">
        <v>0</v>
      </c>
      <c r="X31" s="172">
        <v>0</v>
      </c>
      <c r="Y31" s="172"/>
      <c r="Z31" s="172">
        <v>3831</v>
      </c>
      <c r="AA31" s="172">
        <v>1985</v>
      </c>
      <c r="AB31" s="172">
        <v>0</v>
      </c>
      <c r="AC31" s="172">
        <v>0</v>
      </c>
      <c r="AD31" s="172"/>
      <c r="AE31" s="172">
        <v>3650</v>
      </c>
      <c r="AF31" s="172">
        <v>2862</v>
      </c>
      <c r="AG31" s="172">
        <v>0</v>
      </c>
      <c r="AH31" s="172">
        <v>0</v>
      </c>
      <c r="AI31" s="172"/>
      <c r="AJ31" s="172">
        <v>3526</v>
      </c>
      <c r="AK31" s="172">
        <v>3282</v>
      </c>
      <c r="AL31" s="172">
        <v>0</v>
      </c>
      <c r="AM31" s="172">
        <v>0</v>
      </c>
      <c r="AN31" s="172"/>
      <c r="AO31" s="172">
        <v>3425</v>
      </c>
      <c r="AP31" s="172">
        <v>4013</v>
      </c>
      <c r="AQ31" s="172">
        <v>0</v>
      </c>
      <c r="AR31" s="172">
        <v>0</v>
      </c>
      <c r="AS31" s="172"/>
      <c r="AT31" s="172">
        <v>3139</v>
      </c>
      <c r="AU31" s="172">
        <v>4698</v>
      </c>
      <c r="AV31" s="172">
        <v>0</v>
      </c>
      <c r="AW31" s="172">
        <v>0</v>
      </c>
      <c r="AX31" s="172"/>
      <c r="AY31" s="184">
        <v>4632</v>
      </c>
      <c r="AZ31" s="184">
        <v>6799</v>
      </c>
      <c r="BA31" s="172"/>
      <c r="BB31" s="172"/>
      <c r="BC31" s="172"/>
      <c r="BD31" s="184">
        <v>11598</v>
      </c>
      <c r="BE31" s="184">
        <v>8396</v>
      </c>
      <c r="BF31" s="172">
        <v>0</v>
      </c>
      <c r="BG31" s="172">
        <v>0</v>
      </c>
      <c r="BH31" s="172"/>
      <c r="BI31" s="172">
        <v>15071</v>
      </c>
      <c r="BJ31" s="172">
        <v>11837</v>
      </c>
      <c r="BK31" s="172">
        <v>0</v>
      </c>
      <c r="BL31" s="172">
        <v>0</v>
      </c>
      <c r="BM31" s="27"/>
    </row>
    <row r="32" spans="1:65" x14ac:dyDescent="0.35">
      <c r="A32" s="1"/>
      <c r="B32" s="140" t="s">
        <v>19</v>
      </c>
      <c r="C32" s="140" t="s">
        <v>493</v>
      </c>
      <c r="D32" s="140"/>
      <c r="E32" s="172">
        <v>0</v>
      </c>
      <c r="F32" s="172">
        <v>0</v>
      </c>
      <c r="G32" s="172"/>
      <c r="H32" s="172">
        <v>0</v>
      </c>
      <c r="I32" s="172">
        <v>0</v>
      </c>
      <c r="J32" s="172"/>
      <c r="K32" s="172">
        <v>12</v>
      </c>
      <c r="L32" s="172">
        <v>14</v>
      </c>
      <c r="M32" s="172">
        <v>0</v>
      </c>
      <c r="N32" s="172">
        <v>0</v>
      </c>
      <c r="O32" s="172"/>
      <c r="P32" s="172">
        <v>21</v>
      </c>
      <c r="Q32" s="172">
        <v>10</v>
      </c>
      <c r="R32" s="172">
        <v>0</v>
      </c>
      <c r="S32" s="172">
        <v>0</v>
      </c>
      <c r="T32" s="172"/>
      <c r="U32" s="172">
        <v>48</v>
      </c>
      <c r="V32" s="172">
        <v>96</v>
      </c>
      <c r="W32" s="172">
        <v>0</v>
      </c>
      <c r="X32" s="172">
        <v>57</v>
      </c>
      <c r="Y32" s="172"/>
      <c r="Z32" s="172">
        <v>58</v>
      </c>
      <c r="AA32" s="172">
        <v>160</v>
      </c>
      <c r="AB32" s="172">
        <v>0</v>
      </c>
      <c r="AC32" s="172">
        <v>0</v>
      </c>
      <c r="AD32" s="172"/>
      <c r="AE32" s="172">
        <v>64</v>
      </c>
      <c r="AF32" s="172">
        <v>206</v>
      </c>
      <c r="AG32" s="172">
        <v>0</v>
      </c>
      <c r="AH32" s="172">
        <v>0</v>
      </c>
      <c r="AI32" s="172"/>
      <c r="AJ32" s="172">
        <v>68</v>
      </c>
      <c r="AK32" s="172">
        <v>219</v>
      </c>
      <c r="AL32" s="172">
        <v>0</v>
      </c>
      <c r="AM32" s="172">
        <v>0</v>
      </c>
      <c r="AN32" s="172"/>
      <c r="AO32" s="172">
        <v>73</v>
      </c>
      <c r="AP32" s="172">
        <v>278</v>
      </c>
      <c r="AQ32" s="172">
        <v>0</v>
      </c>
      <c r="AR32" s="172">
        <v>0</v>
      </c>
      <c r="AS32" s="172"/>
      <c r="AT32" s="172">
        <v>68</v>
      </c>
      <c r="AU32" s="172">
        <v>314</v>
      </c>
      <c r="AV32" s="172">
        <v>0</v>
      </c>
      <c r="AW32" s="172">
        <v>0</v>
      </c>
      <c r="AX32" s="172"/>
      <c r="AY32" s="184">
        <v>81</v>
      </c>
      <c r="AZ32" s="184">
        <v>369</v>
      </c>
      <c r="BA32" s="172"/>
      <c r="BB32" s="172"/>
      <c r="BC32" s="172"/>
      <c r="BD32" s="184">
        <v>65</v>
      </c>
      <c r="BE32" s="184">
        <v>481</v>
      </c>
      <c r="BF32" s="172">
        <v>0</v>
      </c>
      <c r="BG32" s="172">
        <v>0</v>
      </c>
      <c r="BH32" s="172"/>
      <c r="BI32" s="172">
        <v>72</v>
      </c>
      <c r="BJ32" s="172">
        <v>976</v>
      </c>
      <c r="BK32" s="172">
        <v>0</v>
      </c>
      <c r="BL32" s="172">
        <v>0</v>
      </c>
      <c r="BM32" s="27"/>
    </row>
    <row r="33" spans="1:65" x14ac:dyDescent="0.35">
      <c r="A33" s="1"/>
      <c r="B33" s="140" t="s">
        <v>702</v>
      </c>
      <c r="C33" s="140" t="s">
        <v>703</v>
      </c>
      <c r="D33" s="140"/>
      <c r="E33" s="172"/>
      <c r="F33" s="172"/>
      <c r="G33" s="172"/>
      <c r="H33" s="172"/>
      <c r="I33" s="172"/>
      <c r="J33" s="172"/>
      <c r="K33" s="172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  <c r="AL33" s="172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184"/>
      <c r="AZ33" s="184"/>
      <c r="BA33" s="172"/>
      <c r="BB33" s="172"/>
      <c r="BC33" s="172"/>
      <c r="BD33" s="184">
        <v>0</v>
      </c>
      <c r="BE33" s="184">
        <v>0</v>
      </c>
      <c r="BF33" s="172">
        <v>0</v>
      </c>
      <c r="BG33" s="172"/>
      <c r="BH33" s="172"/>
      <c r="BI33" s="172">
        <v>5</v>
      </c>
      <c r="BJ33" s="172">
        <v>99</v>
      </c>
      <c r="BK33" s="172">
        <v>0</v>
      </c>
      <c r="BL33" s="172">
        <v>0</v>
      </c>
      <c r="BM33" s="27"/>
    </row>
    <row r="34" spans="1:65" x14ac:dyDescent="0.35">
      <c r="A34" s="1"/>
      <c r="B34" s="140" t="s">
        <v>469</v>
      </c>
      <c r="C34" s="140" t="s">
        <v>497</v>
      </c>
      <c r="D34" s="140"/>
      <c r="E34" s="172">
        <v>170</v>
      </c>
      <c r="F34" s="172">
        <v>0</v>
      </c>
      <c r="G34" s="172"/>
      <c r="H34" s="172">
        <v>729</v>
      </c>
      <c r="I34" s="172">
        <v>0</v>
      </c>
      <c r="J34" s="172"/>
      <c r="K34" s="172">
        <v>177</v>
      </c>
      <c r="L34" s="172">
        <v>121</v>
      </c>
      <c r="M34" s="172">
        <v>0</v>
      </c>
      <c r="N34" s="172">
        <v>0</v>
      </c>
      <c r="O34" s="172"/>
      <c r="P34" s="172">
        <v>590</v>
      </c>
      <c r="Q34" s="172">
        <v>134</v>
      </c>
      <c r="R34" s="172">
        <v>0</v>
      </c>
      <c r="S34" s="172">
        <v>0</v>
      </c>
      <c r="T34" s="172"/>
      <c r="U34" s="172">
        <v>566</v>
      </c>
      <c r="V34" s="172">
        <v>342</v>
      </c>
      <c r="W34" s="172">
        <v>0</v>
      </c>
      <c r="X34" s="172">
        <v>0</v>
      </c>
      <c r="Y34" s="172"/>
      <c r="Z34" s="172">
        <v>530</v>
      </c>
      <c r="AA34" s="172">
        <v>411</v>
      </c>
      <c r="AB34" s="172">
        <v>0</v>
      </c>
      <c r="AC34" s="172">
        <v>0</v>
      </c>
      <c r="AD34" s="172"/>
      <c r="AE34" s="172">
        <v>520</v>
      </c>
      <c r="AF34" s="172">
        <v>865</v>
      </c>
      <c r="AG34" s="172">
        <v>0</v>
      </c>
      <c r="AH34" s="172">
        <v>0</v>
      </c>
      <c r="AI34" s="172"/>
      <c r="AJ34" s="172">
        <v>502</v>
      </c>
      <c r="AK34" s="172">
        <v>1004</v>
      </c>
      <c r="AL34" s="172">
        <v>0</v>
      </c>
      <c r="AM34" s="172">
        <v>0</v>
      </c>
      <c r="AN34" s="172"/>
      <c r="AO34" s="172">
        <v>514</v>
      </c>
      <c r="AP34" s="172">
        <v>1238</v>
      </c>
      <c r="AQ34" s="172">
        <v>0</v>
      </c>
      <c r="AR34" s="172">
        <v>0</v>
      </c>
      <c r="AS34" s="172"/>
      <c r="AT34" s="172">
        <v>535</v>
      </c>
      <c r="AU34" s="172">
        <v>1370</v>
      </c>
      <c r="AV34" s="172">
        <v>0</v>
      </c>
      <c r="AW34" s="172">
        <v>0</v>
      </c>
      <c r="AX34" s="172"/>
      <c r="AY34" s="172">
        <v>549</v>
      </c>
      <c r="AZ34" s="172">
        <v>1830</v>
      </c>
      <c r="BA34" s="172">
        <v>0</v>
      </c>
      <c r="BB34" s="172">
        <v>0</v>
      </c>
      <c r="BC34" s="172"/>
      <c r="BD34" s="184">
        <v>578</v>
      </c>
      <c r="BE34" s="184">
        <v>2324</v>
      </c>
      <c r="BF34" s="184">
        <v>0</v>
      </c>
      <c r="BG34" s="184">
        <v>0</v>
      </c>
      <c r="BH34" s="184"/>
      <c r="BI34" s="184">
        <v>468</v>
      </c>
      <c r="BJ34" s="184">
        <v>4467</v>
      </c>
      <c r="BK34" s="172">
        <v>0</v>
      </c>
      <c r="BL34" s="184">
        <v>0</v>
      </c>
      <c r="BM34" s="27"/>
    </row>
    <row r="35" spans="1:65" x14ac:dyDescent="0.35">
      <c r="A35" s="1"/>
      <c r="B35" s="140" t="s">
        <v>24</v>
      </c>
      <c r="C35" s="140" t="s">
        <v>500</v>
      </c>
      <c r="D35" s="140"/>
      <c r="E35" s="172">
        <v>5</v>
      </c>
      <c r="F35" s="172">
        <v>0</v>
      </c>
      <c r="G35" s="172"/>
      <c r="H35" s="172">
        <v>15</v>
      </c>
      <c r="I35" s="172">
        <v>0</v>
      </c>
      <c r="J35" s="172"/>
      <c r="K35" s="172">
        <v>220</v>
      </c>
      <c r="L35" s="172">
        <v>649</v>
      </c>
      <c r="M35" s="172">
        <v>0</v>
      </c>
      <c r="N35" s="172">
        <v>0</v>
      </c>
      <c r="O35" s="172"/>
      <c r="P35" s="172">
        <v>992</v>
      </c>
      <c r="Q35" s="172">
        <v>241</v>
      </c>
      <c r="R35" s="172">
        <v>0</v>
      </c>
      <c r="S35" s="172">
        <v>0</v>
      </c>
      <c r="T35" s="172"/>
      <c r="U35" s="172">
        <v>893</v>
      </c>
      <c r="V35" s="172">
        <v>2151</v>
      </c>
      <c r="W35" s="172">
        <v>0</v>
      </c>
      <c r="X35" s="172">
        <v>0</v>
      </c>
      <c r="Y35" s="172"/>
      <c r="Z35" s="172">
        <v>803</v>
      </c>
      <c r="AA35" s="172">
        <v>3760</v>
      </c>
      <c r="AB35" s="172">
        <v>0</v>
      </c>
      <c r="AC35" s="172">
        <v>0</v>
      </c>
      <c r="AD35" s="172"/>
      <c r="AE35" s="172">
        <v>851</v>
      </c>
      <c r="AF35" s="172">
        <v>6786</v>
      </c>
      <c r="AG35" s="172">
        <v>0</v>
      </c>
      <c r="AH35" s="172">
        <v>0</v>
      </c>
      <c r="AI35" s="172"/>
      <c r="AJ35" s="172">
        <v>1038</v>
      </c>
      <c r="AK35" s="172">
        <v>8570</v>
      </c>
      <c r="AL35" s="172">
        <v>0</v>
      </c>
      <c r="AM35" s="172">
        <v>0</v>
      </c>
      <c r="AN35" s="172"/>
      <c r="AO35" s="172">
        <v>1399</v>
      </c>
      <c r="AP35" s="172">
        <v>12036</v>
      </c>
      <c r="AQ35" s="172">
        <v>0</v>
      </c>
      <c r="AR35" s="172">
        <v>0</v>
      </c>
      <c r="AS35" s="172"/>
      <c r="AT35" s="172">
        <v>1548</v>
      </c>
      <c r="AU35" s="172">
        <v>16857</v>
      </c>
      <c r="AV35" s="172">
        <v>0</v>
      </c>
      <c r="AW35" s="172">
        <v>0</v>
      </c>
      <c r="AX35" s="172"/>
      <c r="AY35" s="172">
        <v>1954</v>
      </c>
      <c r="AZ35" s="172">
        <v>26440</v>
      </c>
      <c r="BA35" s="172">
        <v>0</v>
      </c>
      <c r="BB35" s="172">
        <v>0</v>
      </c>
      <c r="BC35" s="172"/>
      <c r="BD35" s="172">
        <v>2740</v>
      </c>
      <c r="BE35" s="172">
        <v>49183</v>
      </c>
      <c r="BF35" s="172">
        <v>0</v>
      </c>
      <c r="BG35" s="172">
        <v>3574</v>
      </c>
      <c r="BH35" s="172"/>
      <c r="BI35" s="172">
        <v>3798</v>
      </c>
      <c r="BJ35" s="172">
        <v>72234</v>
      </c>
      <c r="BK35" s="172">
        <v>0</v>
      </c>
      <c r="BL35" s="172">
        <v>1438</v>
      </c>
      <c r="BM35" s="27"/>
    </row>
    <row r="36" spans="1:65" x14ac:dyDescent="0.35">
      <c r="A36"/>
      <c r="B36" s="140" t="s">
        <v>17</v>
      </c>
      <c r="C36" s="140" t="s">
        <v>491</v>
      </c>
      <c r="D36" s="140"/>
      <c r="E36" s="172">
        <v>0</v>
      </c>
      <c r="F36" s="172">
        <v>0</v>
      </c>
      <c r="G36" s="172"/>
      <c r="H36" s="172">
        <v>0</v>
      </c>
      <c r="I36" s="172">
        <v>0</v>
      </c>
      <c r="J36" s="172"/>
      <c r="K36" s="172">
        <v>5</v>
      </c>
      <c r="L36" s="172">
        <v>8</v>
      </c>
      <c r="M36" s="172">
        <v>0</v>
      </c>
      <c r="N36" s="172">
        <v>0</v>
      </c>
      <c r="O36" s="172"/>
      <c r="P36" s="172">
        <v>29</v>
      </c>
      <c r="Q36" s="172">
        <v>63</v>
      </c>
      <c r="R36" s="172">
        <v>0</v>
      </c>
      <c r="S36" s="172">
        <v>0</v>
      </c>
      <c r="T36" s="172"/>
      <c r="U36" s="172">
        <v>95</v>
      </c>
      <c r="V36" s="172">
        <v>24</v>
      </c>
      <c r="W36" s="172">
        <v>0</v>
      </c>
      <c r="X36" s="172">
        <v>0</v>
      </c>
      <c r="Y36" s="172"/>
      <c r="Z36" s="172">
        <v>144</v>
      </c>
      <c r="AA36" s="172">
        <v>44</v>
      </c>
      <c r="AB36" s="172">
        <v>0</v>
      </c>
      <c r="AC36" s="172">
        <v>0</v>
      </c>
      <c r="AD36" s="172"/>
      <c r="AE36" s="172">
        <v>172</v>
      </c>
      <c r="AF36" s="172">
        <v>76</v>
      </c>
      <c r="AG36" s="172">
        <v>0</v>
      </c>
      <c r="AH36" s="172">
        <v>0</v>
      </c>
      <c r="AI36" s="172"/>
      <c r="AJ36" s="172">
        <v>211</v>
      </c>
      <c r="AK36" s="172">
        <v>81</v>
      </c>
      <c r="AL36" s="172">
        <v>0</v>
      </c>
      <c r="AM36" s="172">
        <v>0</v>
      </c>
      <c r="AN36" s="172"/>
      <c r="AO36" s="172">
        <v>243</v>
      </c>
      <c r="AP36" s="172">
        <v>116</v>
      </c>
      <c r="AQ36" s="172">
        <v>0</v>
      </c>
      <c r="AR36" s="172">
        <v>0</v>
      </c>
      <c r="AS36" s="172"/>
      <c r="AT36" s="172">
        <v>230</v>
      </c>
      <c r="AU36" s="172">
        <v>120</v>
      </c>
      <c r="AV36" s="172">
        <v>0</v>
      </c>
      <c r="AW36" s="172">
        <v>0</v>
      </c>
      <c r="AX36" s="172"/>
      <c r="AY36" s="184">
        <v>265</v>
      </c>
      <c r="AZ36" s="184">
        <v>91</v>
      </c>
      <c r="BA36" s="172"/>
      <c r="BB36" s="172"/>
      <c r="BC36" s="172"/>
      <c r="BD36" s="184">
        <v>231</v>
      </c>
      <c r="BE36" s="184">
        <v>226</v>
      </c>
      <c r="BF36" s="172">
        <v>0</v>
      </c>
      <c r="BG36" s="172">
        <v>0</v>
      </c>
      <c r="BH36" s="172"/>
      <c r="BI36" s="172">
        <v>298</v>
      </c>
      <c r="BJ36" s="172">
        <v>255</v>
      </c>
      <c r="BK36" s="172">
        <v>0</v>
      </c>
      <c r="BL36" s="172">
        <v>0</v>
      </c>
      <c r="BM36" s="27"/>
    </row>
    <row r="37" spans="1:65" x14ac:dyDescent="0.35">
      <c r="A37" s="1"/>
      <c r="B37" s="140" t="s">
        <v>25</v>
      </c>
      <c r="C37" s="140" t="s">
        <v>501</v>
      </c>
      <c r="D37" s="140"/>
      <c r="E37" s="172">
        <v>0</v>
      </c>
      <c r="F37" s="172">
        <v>0</v>
      </c>
      <c r="G37" s="172"/>
      <c r="H37" s="172">
        <v>0</v>
      </c>
      <c r="I37" s="172">
        <v>0</v>
      </c>
      <c r="J37" s="172"/>
      <c r="K37" s="172">
        <v>0</v>
      </c>
      <c r="L37" s="172">
        <v>0</v>
      </c>
      <c r="M37" s="172">
        <v>0</v>
      </c>
      <c r="N37" s="172">
        <v>0</v>
      </c>
      <c r="O37" s="172"/>
      <c r="P37" s="172">
        <v>0</v>
      </c>
      <c r="Q37" s="172">
        <v>0</v>
      </c>
      <c r="R37" s="172">
        <v>0</v>
      </c>
      <c r="S37" s="172">
        <v>0</v>
      </c>
      <c r="T37" s="172"/>
      <c r="U37" s="172">
        <v>0</v>
      </c>
      <c r="V37" s="172">
        <v>5</v>
      </c>
      <c r="W37" s="172">
        <v>0</v>
      </c>
      <c r="X37" s="172">
        <v>0</v>
      </c>
      <c r="Y37" s="172"/>
      <c r="Z37" s="172">
        <v>0</v>
      </c>
      <c r="AA37" s="172">
        <v>5</v>
      </c>
      <c r="AB37" s="172">
        <v>0</v>
      </c>
      <c r="AC37" s="172">
        <v>0</v>
      </c>
      <c r="AD37" s="172"/>
      <c r="AE37" s="172">
        <v>0</v>
      </c>
      <c r="AF37" s="172">
        <v>9</v>
      </c>
      <c r="AG37" s="172">
        <v>0</v>
      </c>
      <c r="AH37" s="172">
        <v>0</v>
      </c>
      <c r="AI37" s="172"/>
      <c r="AJ37" s="172">
        <v>0</v>
      </c>
      <c r="AK37" s="172">
        <v>0</v>
      </c>
      <c r="AL37" s="172">
        <v>0</v>
      </c>
      <c r="AM37" s="172">
        <v>0</v>
      </c>
      <c r="AN37" s="172"/>
      <c r="AO37" s="172">
        <v>0</v>
      </c>
      <c r="AP37" s="172">
        <v>10</v>
      </c>
      <c r="AQ37" s="172">
        <v>0</v>
      </c>
      <c r="AR37" s="172">
        <v>0</v>
      </c>
      <c r="AS37" s="172"/>
      <c r="AT37" s="172">
        <v>0</v>
      </c>
      <c r="AU37" s="172">
        <v>10</v>
      </c>
      <c r="AV37" s="172">
        <v>0</v>
      </c>
      <c r="AW37" s="172">
        <v>0</v>
      </c>
      <c r="AX37" s="172"/>
      <c r="AY37" s="172"/>
      <c r="AZ37" s="172">
        <v>5</v>
      </c>
      <c r="BA37" s="172"/>
      <c r="BB37" s="172"/>
      <c r="BC37" s="172"/>
      <c r="BD37" s="172">
        <v>0</v>
      </c>
      <c r="BE37" s="172">
        <v>14</v>
      </c>
      <c r="BF37" s="172">
        <v>0</v>
      </c>
      <c r="BG37" s="172">
        <v>0</v>
      </c>
      <c r="BH37" s="172"/>
      <c r="BI37" s="172">
        <v>0</v>
      </c>
      <c r="BJ37" s="172">
        <v>24</v>
      </c>
      <c r="BK37" s="172">
        <v>0</v>
      </c>
      <c r="BL37" s="172">
        <v>0</v>
      </c>
      <c r="BM37" s="27"/>
    </row>
    <row r="38" spans="1:65" x14ac:dyDescent="0.35">
      <c r="B38" s="140" t="s">
        <v>21</v>
      </c>
      <c r="C38" s="140" t="s">
        <v>505</v>
      </c>
      <c r="D38" s="140"/>
      <c r="E38" s="172">
        <v>0</v>
      </c>
      <c r="F38" s="172">
        <v>0</v>
      </c>
      <c r="G38" s="172"/>
      <c r="H38" s="172">
        <v>0</v>
      </c>
      <c r="I38" s="172">
        <v>0</v>
      </c>
      <c r="J38" s="172"/>
      <c r="K38" s="172">
        <v>108943</v>
      </c>
      <c r="L38" s="172">
        <v>46</v>
      </c>
      <c r="M38" s="172">
        <v>0</v>
      </c>
      <c r="N38" s="172">
        <v>0</v>
      </c>
      <c r="O38" s="172"/>
      <c r="P38" s="172">
        <v>75062</v>
      </c>
      <c r="Q38" s="172">
        <v>1009</v>
      </c>
      <c r="R38" s="172">
        <v>0</v>
      </c>
      <c r="S38" s="172">
        <v>0</v>
      </c>
      <c r="T38" s="172"/>
      <c r="U38" s="172">
        <v>17709</v>
      </c>
      <c r="V38" s="172">
        <v>223</v>
      </c>
      <c r="W38" s="172">
        <v>0</v>
      </c>
      <c r="X38" s="172">
        <v>0</v>
      </c>
      <c r="Y38" s="172"/>
      <c r="Z38" s="172">
        <v>11757</v>
      </c>
      <c r="AA38" s="172">
        <v>277</v>
      </c>
      <c r="AB38" s="172">
        <v>0</v>
      </c>
      <c r="AC38" s="172">
        <v>0</v>
      </c>
      <c r="AD38" s="172"/>
      <c r="AE38" s="172">
        <v>7954</v>
      </c>
      <c r="AF38" s="172">
        <v>400</v>
      </c>
      <c r="AG38" s="172">
        <v>0</v>
      </c>
      <c r="AH38" s="172">
        <v>0</v>
      </c>
      <c r="AI38" s="172"/>
      <c r="AJ38" s="172">
        <v>7100</v>
      </c>
      <c r="AK38" s="172">
        <v>390</v>
      </c>
      <c r="AL38" s="172">
        <v>0</v>
      </c>
      <c r="AM38" s="172">
        <v>0</v>
      </c>
      <c r="AN38" s="172"/>
      <c r="AO38" s="172">
        <v>6839</v>
      </c>
      <c r="AP38" s="172">
        <v>413</v>
      </c>
      <c r="AQ38" s="172">
        <v>0</v>
      </c>
      <c r="AR38" s="172">
        <v>0</v>
      </c>
      <c r="AS38" s="172"/>
      <c r="AT38" s="172">
        <v>6741</v>
      </c>
      <c r="AU38" s="172">
        <v>411</v>
      </c>
      <c r="AV38" s="172">
        <v>0</v>
      </c>
      <c r="AW38" s="172">
        <v>0</v>
      </c>
      <c r="AX38" s="172"/>
      <c r="AY38" s="172">
        <v>6702</v>
      </c>
      <c r="AZ38" s="172">
        <v>487</v>
      </c>
      <c r="BA38" s="172">
        <v>0</v>
      </c>
      <c r="BB38" s="172">
        <v>0</v>
      </c>
      <c r="BC38" s="172"/>
      <c r="BD38" s="172">
        <v>6688</v>
      </c>
      <c r="BE38" s="172">
        <v>465</v>
      </c>
      <c r="BF38" s="172">
        <v>0</v>
      </c>
      <c r="BG38" s="172">
        <v>0</v>
      </c>
      <c r="BH38" s="172"/>
      <c r="BI38" s="172">
        <v>6676</v>
      </c>
      <c r="BJ38" s="172">
        <v>468</v>
      </c>
      <c r="BK38" s="172">
        <v>0</v>
      </c>
      <c r="BL38" s="172">
        <v>0</v>
      </c>
      <c r="BM38" s="27"/>
    </row>
    <row r="39" spans="1:65" x14ac:dyDescent="0.35">
      <c r="A39" s="1"/>
      <c r="B39" s="140" t="s">
        <v>470</v>
      </c>
      <c r="C39" s="140" t="s">
        <v>499</v>
      </c>
      <c r="D39" s="140"/>
      <c r="E39" s="172">
        <v>0</v>
      </c>
      <c r="F39" s="172">
        <v>0</v>
      </c>
      <c r="G39" s="172"/>
      <c r="H39" s="172">
        <v>5</v>
      </c>
      <c r="I39" s="172">
        <v>0</v>
      </c>
      <c r="J39" s="172"/>
      <c r="K39" s="172">
        <v>5</v>
      </c>
      <c r="L39" s="172">
        <v>0</v>
      </c>
      <c r="M39" s="172">
        <v>0</v>
      </c>
      <c r="N39" s="172">
        <v>0</v>
      </c>
      <c r="O39" s="172"/>
      <c r="P39" s="172">
        <v>56</v>
      </c>
      <c r="Q39" s="172">
        <v>185</v>
      </c>
      <c r="R39" s="172">
        <v>0</v>
      </c>
      <c r="S39" s="172">
        <v>0</v>
      </c>
      <c r="T39" s="172"/>
      <c r="U39" s="172">
        <v>306</v>
      </c>
      <c r="V39" s="172">
        <v>73</v>
      </c>
      <c r="W39" s="172">
        <v>0</v>
      </c>
      <c r="X39" s="172">
        <v>0</v>
      </c>
      <c r="Y39" s="172"/>
      <c r="Z39" s="172">
        <v>265</v>
      </c>
      <c r="AA39" s="172">
        <v>127</v>
      </c>
      <c r="AB39" s="172">
        <v>0</v>
      </c>
      <c r="AC39" s="172">
        <v>0</v>
      </c>
      <c r="AD39" s="172"/>
      <c r="AE39" s="172">
        <v>279</v>
      </c>
      <c r="AF39" s="172">
        <v>95</v>
      </c>
      <c r="AG39" s="172">
        <v>0</v>
      </c>
      <c r="AH39" s="172">
        <v>0</v>
      </c>
      <c r="AI39" s="172"/>
      <c r="AJ39" s="172">
        <v>289</v>
      </c>
      <c r="AK39" s="172">
        <v>89</v>
      </c>
      <c r="AL39" s="172">
        <v>0</v>
      </c>
      <c r="AM39" s="172">
        <v>0</v>
      </c>
      <c r="AN39" s="172"/>
      <c r="AO39" s="172">
        <v>228</v>
      </c>
      <c r="AP39" s="172">
        <v>139</v>
      </c>
      <c r="AQ39" s="172">
        <v>0</v>
      </c>
      <c r="AR39" s="172">
        <v>0</v>
      </c>
      <c r="AS39" s="172"/>
      <c r="AT39" s="172">
        <v>191</v>
      </c>
      <c r="AU39" s="172">
        <v>134</v>
      </c>
      <c r="AV39" s="172">
        <v>0</v>
      </c>
      <c r="AW39" s="172">
        <v>0</v>
      </c>
      <c r="AX39" s="172"/>
      <c r="AY39" s="172">
        <v>122</v>
      </c>
      <c r="AZ39" s="172">
        <v>213</v>
      </c>
      <c r="BA39" s="172"/>
      <c r="BB39" s="172"/>
      <c r="BC39" s="172"/>
      <c r="BD39" s="172">
        <v>81</v>
      </c>
      <c r="BE39" s="172">
        <v>686</v>
      </c>
      <c r="BF39" s="172">
        <v>0</v>
      </c>
      <c r="BG39" s="172">
        <v>28</v>
      </c>
      <c r="BH39" s="172"/>
      <c r="BI39" s="172">
        <v>150</v>
      </c>
      <c r="BJ39" s="172">
        <v>1389</v>
      </c>
      <c r="BK39" s="172">
        <v>0</v>
      </c>
      <c r="BL39" s="172">
        <v>28</v>
      </c>
      <c r="BM39" s="27"/>
    </row>
    <row r="40" spans="1:65" x14ac:dyDescent="0.35">
      <c r="A40"/>
      <c r="B40" s="140" t="s">
        <v>35</v>
      </c>
      <c r="C40" s="140" t="s">
        <v>640</v>
      </c>
      <c r="D40" s="140"/>
      <c r="E40" s="172">
        <v>0</v>
      </c>
      <c r="F40" s="172">
        <v>0</v>
      </c>
      <c r="G40" s="172"/>
      <c r="H40" s="172">
        <v>100</v>
      </c>
      <c r="I40" s="172">
        <v>0</v>
      </c>
      <c r="J40" s="172"/>
      <c r="K40" s="172">
        <v>135</v>
      </c>
      <c r="L40" s="172">
        <v>54</v>
      </c>
      <c r="M40" s="172">
        <v>0</v>
      </c>
      <c r="N40" s="172">
        <v>0</v>
      </c>
      <c r="O40" s="172"/>
      <c r="P40" s="172">
        <v>164902</v>
      </c>
      <c r="Q40" s="172">
        <v>1504</v>
      </c>
      <c r="R40" s="172">
        <v>192529</v>
      </c>
      <c r="S40" s="172">
        <v>0</v>
      </c>
      <c r="T40" s="172"/>
      <c r="U40" s="172">
        <v>471093</v>
      </c>
      <c r="V40" s="172">
        <v>10634</v>
      </c>
      <c r="W40" s="172">
        <v>216392</v>
      </c>
      <c r="X40" s="172">
        <v>20792</v>
      </c>
      <c r="Y40" s="172"/>
      <c r="Z40" s="172">
        <v>490879</v>
      </c>
      <c r="AA40" s="172">
        <v>10603</v>
      </c>
      <c r="AB40" s="172">
        <v>411785</v>
      </c>
      <c r="AC40" s="172">
        <v>21010</v>
      </c>
      <c r="AD40" s="172"/>
      <c r="AE40" s="172">
        <v>545513</v>
      </c>
      <c r="AF40" s="172">
        <v>12997</v>
      </c>
      <c r="AG40" s="172">
        <v>688700</v>
      </c>
      <c r="AH40" s="172">
        <v>21432</v>
      </c>
      <c r="AI40" s="172"/>
      <c r="AJ40" s="172">
        <v>590858</v>
      </c>
      <c r="AK40" s="172">
        <v>17278</v>
      </c>
      <c r="AL40" s="172">
        <v>640970</v>
      </c>
      <c r="AM40" s="172">
        <v>21697</v>
      </c>
      <c r="AN40" s="172"/>
      <c r="AO40" s="172">
        <v>610152</v>
      </c>
      <c r="AP40" s="172">
        <v>16078</v>
      </c>
      <c r="AQ40" s="172">
        <v>669906</v>
      </c>
      <c r="AR40" s="172">
        <v>1570</v>
      </c>
      <c r="AS40" s="172"/>
      <c r="AT40" s="172">
        <v>642161</v>
      </c>
      <c r="AU40" s="172">
        <v>13458</v>
      </c>
      <c r="AV40" s="172">
        <v>681930</v>
      </c>
      <c r="AW40" s="172">
        <v>1669</v>
      </c>
      <c r="AX40" s="172"/>
      <c r="AY40" s="172">
        <v>737658</v>
      </c>
      <c r="AZ40" s="172">
        <v>14283</v>
      </c>
      <c r="BA40" s="172">
        <v>691791</v>
      </c>
      <c r="BB40" s="172">
        <v>2284</v>
      </c>
      <c r="BC40" s="172"/>
      <c r="BD40" s="172">
        <v>748344</v>
      </c>
      <c r="BE40" s="172">
        <v>14291</v>
      </c>
      <c r="BF40" s="172">
        <v>515665</v>
      </c>
      <c r="BG40" s="172">
        <v>2246</v>
      </c>
      <c r="BH40" s="172"/>
      <c r="BI40" s="172">
        <v>759187</v>
      </c>
      <c r="BJ40" s="172">
        <v>14775</v>
      </c>
      <c r="BK40" s="172">
        <v>511803</v>
      </c>
      <c r="BL40" s="172">
        <v>3402</v>
      </c>
      <c r="BM40" s="27"/>
    </row>
    <row r="41" spans="1:65" x14ac:dyDescent="0.35">
      <c r="A41" s="1"/>
      <c r="B41" s="140" t="s">
        <v>33</v>
      </c>
      <c r="C41" s="140" t="s">
        <v>509</v>
      </c>
      <c r="D41" s="140"/>
      <c r="E41" s="172">
        <v>0</v>
      </c>
      <c r="F41" s="172">
        <v>0</v>
      </c>
      <c r="G41" s="172"/>
      <c r="H41" s="172">
        <v>0</v>
      </c>
      <c r="I41" s="172">
        <v>0</v>
      </c>
      <c r="J41" s="172"/>
      <c r="K41" s="172">
        <v>25</v>
      </c>
      <c r="L41" s="172">
        <v>7</v>
      </c>
      <c r="M41" s="172">
        <v>0</v>
      </c>
      <c r="N41" s="172">
        <v>0</v>
      </c>
      <c r="O41" s="172"/>
      <c r="P41" s="172">
        <v>86</v>
      </c>
      <c r="Q41" s="172">
        <v>5</v>
      </c>
      <c r="R41" s="172">
        <v>0</v>
      </c>
      <c r="S41" s="172">
        <v>0</v>
      </c>
      <c r="T41" s="172"/>
      <c r="U41" s="172">
        <v>73</v>
      </c>
      <c r="V41" s="172">
        <v>334</v>
      </c>
      <c r="W41" s="172">
        <v>0</v>
      </c>
      <c r="X41" s="172">
        <v>6</v>
      </c>
      <c r="Y41" s="172"/>
      <c r="Z41" s="172">
        <v>76</v>
      </c>
      <c r="AA41" s="172">
        <v>54</v>
      </c>
      <c r="AB41" s="172">
        <v>0</v>
      </c>
      <c r="AC41" s="172">
        <v>0</v>
      </c>
      <c r="AD41" s="172"/>
      <c r="AE41" s="172">
        <v>75</v>
      </c>
      <c r="AF41" s="172">
        <v>78</v>
      </c>
      <c r="AG41" s="172">
        <v>0</v>
      </c>
      <c r="AH41" s="172">
        <v>0</v>
      </c>
      <c r="AI41" s="172"/>
      <c r="AJ41" s="172">
        <v>81</v>
      </c>
      <c r="AK41" s="172">
        <v>79</v>
      </c>
      <c r="AL41" s="172">
        <v>0</v>
      </c>
      <c r="AM41" s="172">
        <v>0</v>
      </c>
      <c r="AN41" s="172"/>
      <c r="AO41" s="172">
        <v>71</v>
      </c>
      <c r="AP41" s="172">
        <v>88</v>
      </c>
      <c r="AQ41" s="172">
        <v>0</v>
      </c>
      <c r="AR41" s="172">
        <v>0</v>
      </c>
      <c r="AS41" s="172"/>
      <c r="AT41" s="172">
        <v>65</v>
      </c>
      <c r="AU41" s="172">
        <v>108</v>
      </c>
      <c r="AV41" s="172">
        <v>0</v>
      </c>
      <c r="AW41" s="172">
        <v>0</v>
      </c>
      <c r="AX41" s="172"/>
      <c r="AY41" s="172">
        <v>60</v>
      </c>
      <c r="AZ41" s="172">
        <v>126</v>
      </c>
      <c r="BA41" s="172">
        <v>0</v>
      </c>
      <c r="BB41" s="172">
        <v>0</v>
      </c>
      <c r="BC41" s="172"/>
      <c r="BD41" s="172">
        <v>186</v>
      </c>
      <c r="BE41" s="172">
        <v>218</v>
      </c>
      <c r="BF41" s="172">
        <v>0</v>
      </c>
      <c r="BG41" s="172">
        <v>0</v>
      </c>
      <c r="BH41" s="172"/>
      <c r="BI41" s="172">
        <v>223</v>
      </c>
      <c r="BJ41" s="172">
        <v>311</v>
      </c>
      <c r="BK41" s="172">
        <v>0</v>
      </c>
      <c r="BL41" s="172">
        <v>0</v>
      </c>
      <c r="BM41" s="27"/>
    </row>
    <row r="42" spans="1:65" x14ac:dyDescent="0.35">
      <c r="A42"/>
      <c r="B42" s="140" t="s">
        <v>165</v>
      </c>
      <c r="C42" s="140" t="s">
        <v>670</v>
      </c>
      <c r="D42" s="140"/>
      <c r="E42" s="172">
        <v>0</v>
      </c>
      <c r="F42" s="172">
        <v>0</v>
      </c>
      <c r="G42" s="172"/>
      <c r="H42" s="172">
        <v>0</v>
      </c>
      <c r="I42" s="172">
        <v>0</v>
      </c>
      <c r="J42" s="172"/>
      <c r="K42" s="172">
        <v>69</v>
      </c>
      <c r="L42" s="172">
        <v>0</v>
      </c>
      <c r="M42" s="172">
        <v>0</v>
      </c>
      <c r="N42" s="172">
        <v>0</v>
      </c>
      <c r="O42" s="172"/>
      <c r="P42" s="172">
        <v>20</v>
      </c>
      <c r="Q42" s="172">
        <v>0</v>
      </c>
      <c r="R42" s="172">
        <v>0</v>
      </c>
      <c r="S42" s="172">
        <v>0</v>
      </c>
      <c r="T42" s="172"/>
      <c r="U42" s="172">
        <v>16</v>
      </c>
      <c r="V42" s="172">
        <v>0</v>
      </c>
      <c r="W42" s="172">
        <v>0</v>
      </c>
      <c r="X42" s="172">
        <v>0</v>
      </c>
      <c r="Y42" s="172"/>
      <c r="Z42" s="172">
        <v>5</v>
      </c>
      <c r="AA42" s="172">
        <v>10</v>
      </c>
      <c r="AB42" s="172">
        <v>0</v>
      </c>
      <c r="AC42" s="172">
        <v>0</v>
      </c>
      <c r="AD42" s="172"/>
      <c r="AE42" s="172">
        <v>5</v>
      </c>
      <c r="AF42" s="172">
        <v>10</v>
      </c>
      <c r="AG42" s="172">
        <v>0</v>
      </c>
      <c r="AH42" s="172">
        <v>0</v>
      </c>
      <c r="AI42" s="172"/>
      <c r="AJ42" s="172">
        <v>5</v>
      </c>
      <c r="AK42" s="172">
        <v>13</v>
      </c>
      <c r="AL42" s="172">
        <v>0</v>
      </c>
      <c r="AM42" s="172">
        <v>0</v>
      </c>
      <c r="AN42" s="172"/>
      <c r="AO42" s="172">
        <v>5</v>
      </c>
      <c r="AP42" s="172">
        <v>20</v>
      </c>
      <c r="AQ42" s="172">
        <v>0</v>
      </c>
      <c r="AR42" s="172">
        <v>0</v>
      </c>
      <c r="AS42" s="172"/>
      <c r="AT42" s="172">
        <v>5</v>
      </c>
      <c r="AU42" s="172">
        <v>16</v>
      </c>
      <c r="AV42" s="172" t="s">
        <v>243</v>
      </c>
      <c r="AW42" s="172" t="s">
        <v>243</v>
      </c>
      <c r="AX42" s="172"/>
      <c r="AY42" s="172" t="s">
        <v>243</v>
      </c>
      <c r="AZ42" s="172">
        <v>21</v>
      </c>
      <c r="BA42" s="172" t="s">
        <v>243</v>
      </c>
      <c r="BB42" s="172" t="s">
        <v>243</v>
      </c>
      <c r="BC42" s="172"/>
      <c r="BD42" s="172">
        <v>8</v>
      </c>
      <c r="BE42" s="172">
        <v>27</v>
      </c>
      <c r="BF42" s="172">
        <v>0</v>
      </c>
      <c r="BG42" s="172">
        <v>0</v>
      </c>
      <c r="BH42" s="172"/>
      <c r="BI42" s="172">
        <v>0</v>
      </c>
      <c r="BJ42" s="172">
        <v>42</v>
      </c>
      <c r="BK42" s="172">
        <v>0</v>
      </c>
      <c r="BL42" s="172">
        <v>0</v>
      </c>
      <c r="BM42" s="27"/>
    </row>
    <row r="43" spans="1:65" x14ac:dyDescent="0.35">
      <c r="B43" s="140" t="s">
        <v>37</v>
      </c>
      <c r="C43" s="140" t="s">
        <v>512</v>
      </c>
      <c r="D43" s="140"/>
      <c r="E43" s="172">
        <v>1505</v>
      </c>
      <c r="F43" s="172">
        <v>0</v>
      </c>
      <c r="G43" s="172"/>
      <c r="H43" s="172">
        <v>14547</v>
      </c>
      <c r="I43" s="172">
        <v>0</v>
      </c>
      <c r="J43" s="172"/>
      <c r="K43" s="172">
        <v>858</v>
      </c>
      <c r="L43" s="172">
        <v>159</v>
      </c>
      <c r="M43" s="172">
        <v>0</v>
      </c>
      <c r="N43" s="172">
        <v>0</v>
      </c>
      <c r="O43" s="172"/>
      <c r="P43" s="172">
        <v>1164</v>
      </c>
      <c r="Q43" s="172">
        <v>170</v>
      </c>
      <c r="R43" s="172">
        <v>0</v>
      </c>
      <c r="S43" s="172">
        <v>0</v>
      </c>
      <c r="T43" s="172"/>
      <c r="U43" s="172">
        <v>554</v>
      </c>
      <c r="V43" s="172">
        <v>149</v>
      </c>
      <c r="W43" s="172">
        <v>0</v>
      </c>
      <c r="X43" s="172">
        <v>0</v>
      </c>
      <c r="Y43" s="172"/>
      <c r="Z43" s="172">
        <v>495</v>
      </c>
      <c r="AA43" s="172">
        <v>200</v>
      </c>
      <c r="AB43" s="172">
        <v>0</v>
      </c>
      <c r="AC43" s="172">
        <v>0</v>
      </c>
      <c r="AD43" s="172"/>
      <c r="AE43" s="172">
        <v>493</v>
      </c>
      <c r="AF43" s="172">
        <v>350</v>
      </c>
      <c r="AG43" s="172">
        <v>0</v>
      </c>
      <c r="AH43" s="172">
        <v>0</v>
      </c>
      <c r="AI43" s="172"/>
      <c r="AJ43" s="172">
        <v>479</v>
      </c>
      <c r="AK43" s="172">
        <v>514</v>
      </c>
      <c r="AL43" s="172">
        <v>0</v>
      </c>
      <c r="AM43" s="172">
        <v>0</v>
      </c>
      <c r="AN43" s="172"/>
      <c r="AO43" s="172">
        <v>486</v>
      </c>
      <c r="AP43" s="172">
        <v>1253</v>
      </c>
      <c r="AQ43" s="172">
        <v>0</v>
      </c>
      <c r="AR43" s="172">
        <v>0</v>
      </c>
      <c r="AS43" s="172"/>
      <c r="AT43" s="172">
        <v>659</v>
      </c>
      <c r="AU43" s="172">
        <v>2111</v>
      </c>
      <c r="AV43" s="172">
        <v>0</v>
      </c>
      <c r="AW43" s="172">
        <v>0</v>
      </c>
      <c r="AX43" s="172"/>
      <c r="AY43" s="172">
        <v>987</v>
      </c>
      <c r="AZ43" s="172">
        <v>9058</v>
      </c>
      <c r="BA43" s="172">
        <v>0</v>
      </c>
      <c r="BB43" s="172">
        <v>0</v>
      </c>
      <c r="BC43" s="172"/>
      <c r="BD43" s="172">
        <v>1500</v>
      </c>
      <c r="BE43" s="172">
        <v>11879</v>
      </c>
      <c r="BF43" s="172">
        <v>0</v>
      </c>
      <c r="BG43" s="172">
        <v>2126</v>
      </c>
      <c r="BH43" s="172"/>
      <c r="BI43" s="172">
        <v>1901</v>
      </c>
      <c r="BJ43" s="172">
        <v>19228</v>
      </c>
      <c r="BK43" s="172">
        <v>0</v>
      </c>
      <c r="BL43" s="172">
        <v>2807</v>
      </c>
      <c r="BM43" s="27"/>
    </row>
    <row r="44" spans="1:65" x14ac:dyDescent="0.35">
      <c r="A44"/>
      <c r="B44" s="140" t="s">
        <v>38</v>
      </c>
      <c r="C44" s="140" t="s">
        <v>513</v>
      </c>
      <c r="D44" s="140"/>
      <c r="E44" s="172">
        <v>24</v>
      </c>
      <c r="F44" s="172">
        <v>0</v>
      </c>
      <c r="G44" s="172"/>
      <c r="H44" s="172">
        <v>1426</v>
      </c>
      <c r="I44" s="172">
        <v>0</v>
      </c>
      <c r="J44" s="172"/>
      <c r="K44" s="172">
        <v>110967</v>
      </c>
      <c r="L44" s="172">
        <v>17178</v>
      </c>
      <c r="M44" s="172">
        <v>0</v>
      </c>
      <c r="N44" s="172">
        <v>0</v>
      </c>
      <c r="O44" s="172"/>
      <c r="P44" s="172">
        <v>184602</v>
      </c>
      <c r="Q44" s="172">
        <v>7732</v>
      </c>
      <c r="R44" s="172">
        <v>0</v>
      </c>
      <c r="S44" s="172">
        <v>0</v>
      </c>
      <c r="T44" s="172"/>
      <c r="U44" s="172">
        <v>212911</v>
      </c>
      <c r="V44" s="172">
        <v>57693</v>
      </c>
      <c r="W44" s="172">
        <v>0</v>
      </c>
      <c r="X44" s="172">
        <v>0</v>
      </c>
      <c r="Y44" s="172"/>
      <c r="Z44" s="172">
        <v>207768</v>
      </c>
      <c r="AA44" s="172">
        <v>72165</v>
      </c>
      <c r="AB44" s="172">
        <v>0</v>
      </c>
      <c r="AC44" s="172">
        <v>0</v>
      </c>
      <c r="AD44" s="172"/>
      <c r="AE44" s="172">
        <v>207716</v>
      </c>
      <c r="AF44" s="172">
        <v>89508</v>
      </c>
      <c r="AG44" s="172">
        <v>0</v>
      </c>
      <c r="AH44" s="172">
        <v>0</v>
      </c>
      <c r="AI44" s="172"/>
      <c r="AJ44" s="172">
        <v>212039</v>
      </c>
      <c r="AK44" s="172">
        <v>94351</v>
      </c>
      <c r="AL44" s="172">
        <v>0</v>
      </c>
      <c r="AM44" s="172">
        <v>0</v>
      </c>
      <c r="AN44" s="172"/>
      <c r="AO44" s="172">
        <v>212863</v>
      </c>
      <c r="AP44" s="172">
        <v>104259</v>
      </c>
      <c r="AQ44" s="172">
        <v>0</v>
      </c>
      <c r="AR44" s="172">
        <v>0</v>
      </c>
      <c r="AS44" s="172"/>
      <c r="AT44" s="172">
        <v>175361</v>
      </c>
      <c r="AU44" s="172">
        <v>108071</v>
      </c>
      <c r="AV44" s="172">
        <v>0</v>
      </c>
      <c r="AW44" s="172">
        <v>6</v>
      </c>
      <c r="AX44" s="172"/>
      <c r="AY44" s="172">
        <v>170222</v>
      </c>
      <c r="AZ44" s="172">
        <v>118476</v>
      </c>
      <c r="BA44" s="172">
        <v>0</v>
      </c>
      <c r="BB44" s="172">
        <v>10</v>
      </c>
      <c r="BC44" s="172"/>
      <c r="BD44" s="172">
        <v>161366</v>
      </c>
      <c r="BE44" s="172">
        <v>116338</v>
      </c>
      <c r="BF44" s="172">
        <v>0</v>
      </c>
      <c r="BG44" s="172">
        <v>150</v>
      </c>
      <c r="BH44" s="172"/>
      <c r="BI44" s="172">
        <v>160565</v>
      </c>
      <c r="BJ44" s="172">
        <v>137143</v>
      </c>
      <c r="BK44" s="172">
        <v>0</v>
      </c>
      <c r="BL44" s="172">
        <v>53</v>
      </c>
      <c r="BM44" s="27"/>
    </row>
    <row r="45" spans="1:65" x14ac:dyDescent="0.35">
      <c r="A45" s="1"/>
      <c r="B45" s="140" t="s">
        <v>43</v>
      </c>
      <c r="C45" s="140" t="s">
        <v>534</v>
      </c>
      <c r="D45" s="140"/>
      <c r="E45" s="172">
        <v>0</v>
      </c>
      <c r="F45" s="172">
        <v>0</v>
      </c>
      <c r="G45" s="172"/>
      <c r="H45" s="172">
        <v>0</v>
      </c>
      <c r="I45" s="172">
        <v>0</v>
      </c>
      <c r="J45" s="172"/>
      <c r="K45" s="172">
        <v>771</v>
      </c>
      <c r="L45" s="172">
        <v>678</v>
      </c>
      <c r="M45" s="172">
        <v>0</v>
      </c>
      <c r="N45" s="172">
        <v>0</v>
      </c>
      <c r="O45" s="172"/>
      <c r="P45" s="172">
        <v>41748</v>
      </c>
      <c r="Q45" s="172">
        <v>6014</v>
      </c>
      <c r="R45" s="172">
        <v>514515</v>
      </c>
      <c r="S45" s="172">
        <v>0</v>
      </c>
      <c r="T45" s="172"/>
      <c r="U45" s="172">
        <v>71107</v>
      </c>
      <c r="V45" s="172">
        <v>13752</v>
      </c>
      <c r="W45" s="172">
        <v>308272</v>
      </c>
      <c r="X45" s="172">
        <v>44</v>
      </c>
      <c r="Y45" s="172"/>
      <c r="Z45" s="172">
        <v>46811</v>
      </c>
      <c r="AA45" s="172">
        <v>18628</v>
      </c>
      <c r="AB45" s="172">
        <v>0</v>
      </c>
      <c r="AC45" s="172">
        <v>17</v>
      </c>
      <c r="AD45" s="172"/>
      <c r="AE45" s="172">
        <v>40009</v>
      </c>
      <c r="AF45" s="172">
        <v>26535</v>
      </c>
      <c r="AG45" s="172">
        <v>0</v>
      </c>
      <c r="AH45" s="172">
        <v>20</v>
      </c>
      <c r="AI45" s="172"/>
      <c r="AJ45" s="172">
        <v>38316</v>
      </c>
      <c r="AK45" s="172">
        <v>22855</v>
      </c>
      <c r="AL45" s="172">
        <v>0</v>
      </c>
      <c r="AM45" s="172">
        <v>16</v>
      </c>
      <c r="AN45" s="172"/>
      <c r="AO45" s="172">
        <v>39351</v>
      </c>
      <c r="AP45" s="172">
        <v>19950</v>
      </c>
      <c r="AQ45" s="172">
        <v>0</v>
      </c>
      <c r="AR45" s="172">
        <v>32</v>
      </c>
      <c r="AS45" s="172"/>
      <c r="AT45" s="172">
        <v>37601</v>
      </c>
      <c r="AU45" s="172">
        <v>34203</v>
      </c>
      <c r="AV45" s="172">
        <v>5394</v>
      </c>
      <c r="AW45" s="172">
        <v>31</v>
      </c>
      <c r="AX45" s="172"/>
      <c r="AY45" s="172"/>
      <c r="AZ45" s="172"/>
      <c r="BA45" s="172"/>
      <c r="BB45" s="172"/>
      <c r="BC45" s="172"/>
      <c r="BD45" s="172">
        <v>25148</v>
      </c>
      <c r="BE45" s="172">
        <v>22037</v>
      </c>
      <c r="BF45" s="172">
        <v>0</v>
      </c>
      <c r="BG45" s="172">
        <v>117</v>
      </c>
      <c r="BH45" s="172"/>
      <c r="BI45" s="172">
        <v>25994</v>
      </c>
      <c r="BJ45" s="172">
        <v>25948</v>
      </c>
      <c r="BK45" s="172">
        <v>0</v>
      </c>
      <c r="BL45" s="172">
        <v>27</v>
      </c>
      <c r="BM45" s="27"/>
    </row>
    <row r="46" spans="1:65" x14ac:dyDescent="0.35">
      <c r="A46"/>
      <c r="B46" s="140" t="s">
        <v>32</v>
      </c>
      <c r="C46" s="140" t="s">
        <v>508</v>
      </c>
      <c r="D46" s="140"/>
      <c r="E46" s="172">
        <v>0</v>
      </c>
      <c r="F46" s="172">
        <v>0</v>
      </c>
      <c r="G46" s="172"/>
      <c r="H46" s="172">
        <v>100</v>
      </c>
      <c r="I46" s="172">
        <v>0</v>
      </c>
      <c r="J46" s="172"/>
      <c r="K46" s="172">
        <v>2067</v>
      </c>
      <c r="L46" s="172">
        <v>1494</v>
      </c>
      <c r="M46" s="172">
        <v>0</v>
      </c>
      <c r="N46" s="172">
        <v>0</v>
      </c>
      <c r="O46" s="172"/>
      <c r="P46" s="172">
        <v>14953</v>
      </c>
      <c r="Q46" s="172">
        <v>2077</v>
      </c>
      <c r="R46" s="172">
        <v>0</v>
      </c>
      <c r="S46" s="172">
        <v>0</v>
      </c>
      <c r="T46" s="172"/>
      <c r="U46" s="172">
        <v>10565</v>
      </c>
      <c r="V46" s="172">
        <v>7357</v>
      </c>
      <c r="W46" s="172">
        <v>92657</v>
      </c>
      <c r="X46" s="172">
        <v>5</v>
      </c>
      <c r="Y46" s="172"/>
      <c r="Z46" s="172">
        <v>10344</v>
      </c>
      <c r="AA46" s="172">
        <v>10943</v>
      </c>
      <c r="AB46" s="172">
        <v>198889</v>
      </c>
      <c r="AC46" s="172">
        <v>27</v>
      </c>
      <c r="AD46" s="172"/>
      <c r="AE46" s="172">
        <v>11032</v>
      </c>
      <c r="AF46" s="172">
        <v>24607</v>
      </c>
      <c r="AG46" s="172">
        <v>221695</v>
      </c>
      <c r="AH46" s="172">
        <v>24</v>
      </c>
      <c r="AI46" s="172"/>
      <c r="AJ46" s="172">
        <v>45118</v>
      </c>
      <c r="AK46" s="172">
        <v>18638</v>
      </c>
      <c r="AL46" s="172">
        <v>668494</v>
      </c>
      <c r="AM46" s="172">
        <v>11</v>
      </c>
      <c r="AN46" s="172"/>
      <c r="AO46" s="172">
        <v>66241</v>
      </c>
      <c r="AP46" s="172">
        <v>21939</v>
      </c>
      <c r="AQ46" s="172">
        <v>950263</v>
      </c>
      <c r="AR46" s="172">
        <v>10</v>
      </c>
      <c r="AS46" s="172"/>
      <c r="AT46" s="172">
        <v>78481</v>
      </c>
      <c r="AU46" s="172">
        <v>23013</v>
      </c>
      <c r="AV46" s="172">
        <v>1032942</v>
      </c>
      <c r="AW46" s="172">
        <v>5</v>
      </c>
      <c r="AX46" s="172"/>
      <c r="AY46" s="172">
        <v>125477</v>
      </c>
      <c r="AZ46" s="172">
        <v>22151</v>
      </c>
      <c r="BA46" s="172">
        <v>933138</v>
      </c>
      <c r="BB46" s="172">
        <v>22</v>
      </c>
      <c r="BC46" s="172"/>
      <c r="BD46" s="172">
        <v>147352</v>
      </c>
      <c r="BE46" s="172">
        <v>21927</v>
      </c>
      <c r="BF46" s="172">
        <v>989079</v>
      </c>
      <c r="BG46" s="172">
        <v>8</v>
      </c>
      <c r="BH46" s="172"/>
      <c r="BI46" s="172">
        <v>110715</v>
      </c>
      <c r="BJ46" s="172">
        <v>50840</v>
      </c>
      <c r="BK46" s="172">
        <v>1075252</v>
      </c>
      <c r="BL46" s="172">
        <v>13261</v>
      </c>
      <c r="BM46" s="27"/>
    </row>
    <row r="47" spans="1:65" x14ac:dyDescent="0.35">
      <c r="A47" s="1"/>
      <c r="B47" s="140" t="s">
        <v>48</v>
      </c>
      <c r="C47" s="140" t="s">
        <v>644</v>
      </c>
      <c r="D47" s="140"/>
      <c r="E47" s="172">
        <v>116750</v>
      </c>
      <c r="F47" s="172">
        <v>0</v>
      </c>
      <c r="G47" s="172"/>
      <c r="H47" s="172">
        <v>67423</v>
      </c>
      <c r="I47" s="172">
        <v>0</v>
      </c>
      <c r="J47" s="172"/>
      <c r="K47" s="172">
        <v>371705</v>
      </c>
      <c r="L47" s="172">
        <v>19844</v>
      </c>
      <c r="M47" s="172">
        <v>3000</v>
      </c>
      <c r="N47" s="172">
        <v>47</v>
      </c>
      <c r="O47" s="172"/>
      <c r="P47" s="172">
        <v>476691</v>
      </c>
      <c r="Q47" s="172">
        <v>43082</v>
      </c>
      <c r="R47" s="172">
        <v>1721382</v>
      </c>
      <c r="S47" s="172">
        <v>0</v>
      </c>
      <c r="T47" s="172"/>
      <c r="U47" s="172">
        <v>541487</v>
      </c>
      <c r="V47" s="172">
        <v>76029</v>
      </c>
      <c r="W47" s="172">
        <v>1555112</v>
      </c>
      <c r="X47" s="172">
        <v>9923</v>
      </c>
      <c r="Y47" s="172"/>
      <c r="Z47" s="172">
        <v>537474</v>
      </c>
      <c r="AA47" s="172">
        <v>82709</v>
      </c>
      <c r="AB47" s="172">
        <v>2232900</v>
      </c>
      <c r="AC47" s="172">
        <v>9473</v>
      </c>
      <c r="AD47" s="172"/>
      <c r="AE47" s="172">
        <v>620805</v>
      </c>
      <c r="AF47" s="172">
        <v>136152</v>
      </c>
      <c r="AG47" s="172">
        <v>4351376</v>
      </c>
      <c r="AH47" s="172">
        <v>10555</v>
      </c>
      <c r="AI47" s="172"/>
      <c r="AJ47" s="172">
        <v>720302</v>
      </c>
      <c r="AK47" s="172">
        <v>133422</v>
      </c>
      <c r="AL47" s="172">
        <v>4516866</v>
      </c>
      <c r="AM47" s="172">
        <v>10862</v>
      </c>
      <c r="AN47" s="172"/>
      <c r="AO47" s="172">
        <v>802974</v>
      </c>
      <c r="AP47" s="172">
        <v>148928</v>
      </c>
      <c r="AQ47" s="172">
        <v>5014253</v>
      </c>
      <c r="AR47" s="172">
        <v>13128</v>
      </c>
      <c r="AS47" s="172"/>
      <c r="AT47" s="184">
        <v>840392</v>
      </c>
      <c r="AU47" s="184">
        <v>145372</v>
      </c>
      <c r="AV47" s="184">
        <v>5198131</v>
      </c>
      <c r="AW47" s="184">
        <v>14077</v>
      </c>
      <c r="AX47" s="172"/>
      <c r="AY47" s="172">
        <v>908401</v>
      </c>
      <c r="AZ47" s="172">
        <v>148099</v>
      </c>
      <c r="BA47" s="172">
        <v>5407840</v>
      </c>
      <c r="BB47" s="172">
        <v>15343</v>
      </c>
      <c r="BC47" s="172"/>
      <c r="BD47" s="184">
        <v>932680</v>
      </c>
      <c r="BE47" s="184">
        <v>135099</v>
      </c>
      <c r="BF47" s="184">
        <v>5541021</v>
      </c>
      <c r="BG47" s="184">
        <v>16813</v>
      </c>
      <c r="BH47" s="184"/>
      <c r="BI47" s="184">
        <v>978209</v>
      </c>
      <c r="BJ47" s="184">
        <v>149805</v>
      </c>
      <c r="BK47" s="184">
        <v>6251790</v>
      </c>
      <c r="BL47" s="184">
        <v>18475</v>
      </c>
      <c r="BM47" s="27"/>
    </row>
    <row r="48" spans="1:65" x14ac:dyDescent="0.35">
      <c r="A48"/>
      <c r="B48" s="140" t="s">
        <v>41</v>
      </c>
      <c r="C48" s="140" t="s">
        <v>533</v>
      </c>
      <c r="D48" s="140"/>
      <c r="E48" s="172">
        <v>6</v>
      </c>
      <c r="F48" s="172">
        <v>0</v>
      </c>
      <c r="G48" s="172"/>
      <c r="H48" s="172">
        <v>0</v>
      </c>
      <c r="I48" s="172">
        <v>0</v>
      </c>
      <c r="J48" s="172"/>
      <c r="K48" s="172">
        <v>27570</v>
      </c>
      <c r="L48" s="172">
        <v>4142</v>
      </c>
      <c r="M48" s="172">
        <v>0</v>
      </c>
      <c r="N48" s="172">
        <v>54</v>
      </c>
      <c r="O48" s="172"/>
      <c r="P48" s="172">
        <v>20682</v>
      </c>
      <c r="Q48" s="172">
        <v>2999</v>
      </c>
      <c r="R48" s="172">
        <v>0</v>
      </c>
      <c r="S48" s="172">
        <v>0</v>
      </c>
      <c r="T48" s="172"/>
      <c r="U48" s="172">
        <v>14772</v>
      </c>
      <c r="V48" s="172">
        <v>4071</v>
      </c>
      <c r="W48" s="172">
        <v>0</v>
      </c>
      <c r="X48" s="172">
        <v>88</v>
      </c>
      <c r="Y48" s="172"/>
      <c r="Z48" s="172">
        <v>13291</v>
      </c>
      <c r="AA48" s="172">
        <v>4346</v>
      </c>
      <c r="AB48" s="172">
        <v>15303</v>
      </c>
      <c r="AC48" s="172">
        <v>99</v>
      </c>
      <c r="AD48" s="172"/>
      <c r="AE48" s="172">
        <v>13295</v>
      </c>
      <c r="AF48" s="172">
        <v>13068</v>
      </c>
      <c r="AG48" s="172">
        <v>107828</v>
      </c>
      <c r="AH48" s="172">
        <v>90</v>
      </c>
      <c r="AI48" s="172"/>
      <c r="AJ48" s="172">
        <v>13354</v>
      </c>
      <c r="AK48" s="172">
        <v>11762</v>
      </c>
      <c r="AL48" s="172">
        <v>138000</v>
      </c>
      <c r="AM48" s="172">
        <v>92</v>
      </c>
      <c r="AN48" s="172"/>
      <c r="AO48" s="172">
        <v>12743</v>
      </c>
      <c r="AP48" s="172">
        <v>11241</v>
      </c>
      <c r="AQ48" s="172">
        <v>134430</v>
      </c>
      <c r="AR48" s="172">
        <v>37</v>
      </c>
      <c r="AS48" s="172"/>
      <c r="AT48" s="172">
        <v>12590</v>
      </c>
      <c r="AU48" s="172">
        <v>12836</v>
      </c>
      <c r="AV48" s="172">
        <v>134430</v>
      </c>
      <c r="AW48" s="172">
        <v>38</v>
      </c>
      <c r="AX48" s="172"/>
      <c r="AY48" s="172">
        <v>14253</v>
      </c>
      <c r="AZ48" s="172">
        <v>12795</v>
      </c>
      <c r="BA48" s="172">
        <v>134430</v>
      </c>
      <c r="BB48" s="172">
        <v>84</v>
      </c>
      <c r="BC48" s="172"/>
      <c r="BD48" s="172">
        <v>13331</v>
      </c>
      <c r="BE48" s="172">
        <v>9580</v>
      </c>
      <c r="BF48" s="172">
        <v>26875</v>
      </c>
      <c r="BG48" s="172">
        <v>98</v>
      </c>
      <c r="BH48" s="172"/>
      <c r="BI48" s="172">
        <v>13820</v>
      </c>
      <c r="BJ48" s="172">
        <v>10363</v>
      </c>
      <c r="BK48" s="172">
        <v>0</v>
      </c>
      <c r="BL48" s="172">
        <v>101</v>
      </c>
      <c r="BM48" s="27"/>
    </row>
    <row r="49" spans="1:65" x14ac:dyDescent="0.35">
      <c r="A49" s="1"/>
      <c r="B49" s="140" t="s">
        <v>39</v>
      </c>
      <c r="C49" s="140" t="s">
        <v>517</v>
      </c>
      <c r="D49" s="140"/>
      <c r="E49" s="172">
        <v>0</v>
      </c>
      <c r="F49" s="172">
        <v>0</v>
      </c>
      <c r="G49" s="172"/>
      <c r="H49" s="172">
        <v>493</v>
      </c>
      <c r="I49" s="172">
        <v>0</v>
      </c>
      <c r="J49" s="172"/>
      <c r="K49" s="172">
        <v>9278</v>
      </c>
      <c r="L49" s="172">
        <v>5003</v>
      </c>
      <c r="M49" s="172">
        <v>525000</v>
      </c>
      <c r="N49" s="172">
        <v>0</v>
      </c>
      <c r="O49" s="172"/>
      <c r="P49" s="172">
        <v>395579</v>
      </c>
      <c r="Q49" s="172">
        <v>60336</v>
      </c>
      <c r="R49" s="172">
        <v>3672054</v>
      </c>
      <c r="S49" s="172">
        <v>0</v>
      </c>
      <c r="T49" s="172"/>
      <c r="U49" s="172">
        <v>340116</v>
      </c>
      <c r="V49" s="172">
        <v>6879</v>
      </c>
      <c r="W49" s="172">
        <v>6939067</v>
      </c>
      <c r="X49" s="172">
        <v>0</v>
      </c>
      <c r="Y49" s="172"/>
      <c r="Z49" s="172">
        <v>311059</v>
      </c>
      <c r="AA49" s="172">
        <v>12581</v>
      </c>
      <c r="AB49" s="172">
        <v>7410816</v>
      </c>
      <c r="AC49" s="172">
        <v>0</v>
      </c>
      <c r="AD49" s="172"/>
      <c r="AE49" s="172">
        <v>191635</v>
      </c>
      <c r="AF49" s="172">
        <v>32478</v>
      </c>
      <c r="AG49" s="172">
        <v>7677609</v>
      </c>
      <c r="AH49" s="172">
        <v>0</v>
      </c>
      <c r="AI49" s="172"/>
      <c r="AJ49" s="172">
        <v>138583</v>
      </c>
      <c r="AK49" s="172">
        <v>45674</v>
      </c>
      <c r="AL49" s="172">
        <v>7816473</v>
      </c>
      <c r="AM49" s="172">
        <v>0</v>
      </c>
      <c r="AN49" s="172"/>
      <c r="AO49" s="172">
        <v>189254</v>
      </c>
      <c r="AP49" s="172">
        <v>75564</v>
      </c>
      <c r="AQ49" s="172">
        <v>7976412</v>
      </c>
      <c r="AR49" s="172">
        <v>400000</v>
      </c>
      <c r="AS49" s="172"/>
      <c r="AT49" s="172">
        <v>189866</v>
      </c>
      <c r="AU49" s="172">
        <v>70917</v>
      </c>
      <c r="AV49" s="172">
        <v>8252788</v>
      </c>
      <c r="AW49" s="172">
        <v>500013</v>
      </c>
      <c r="AX49" s="172"/>
      <c r="AY49" s="172">
        <v>115792</v>
      </c>
      <c r="AZ49" s="172">
        <v>80705</v>
      </c>
      <c r="BA49" s="172">
        <v>6766002</v>
      </c>
      <c r="BB49" s="172">
        <v>504338</v>
      </c>
      <c r="BC49" s="172"/>
      <c r="BD49" s="172">
        <v>109012</v>
      </c>
      <c r="BE49" s="172">
        <v>144210</v>
      </c>
      <c r="BF49" s="172">
        <v>6834492</v>
      </c>
      <c r="BG49" s="172">
        <v>561879</v>
      </c>
      <c r="BH49" s="172"/>
      <c r="BI49" s="172">
        <v>115513</v>
      </c>
      <c r="BJ49" s="172">
        <v>301824</v>
      </c>
      <c r="BK49" s="172">
        <v>6918373</v>
      </c>
      <c r="BL49" s="172">
        <v>532962</v>
      </c>
      <c r="BM49" s="27"/>
    </row>
    <row r="50" spans="1:65" x14ac:dyDescent="0.35">
      <c r="A50" s="1"/>
      <c r="B50" s="140" t="s">
        <v>40</v>
      </c>
      <c r="C50" s="140" t="s">
        <v>532</v>
      </c>
      <c r="D50" s="140"/>
      <c r="E50" s="172">
        <v>0</v>
      </c>
      <c r="F50" s="172">
        <v>0</v>
      </c>
      <c r="G50" s="172"/>
      <c r="H50" s="172">
        <v>5</v>
      </c>
      <c r="I50" s="172">
        <v>0</v>
      </c>
      <c r="J50" s="172"/>
      <c r="K50" s="172">
        <v>25</v>
      </c>
      <c r="L50" s="172">
        <v>96</v>
      </c>
      <c r="M50" s="172">
        <v>0</v>
      </c>
      <c r="N50" s="172">
        <v>0</v>
      </c>
      <c r="O50" s="172"/>
      <c r="P50" s="172">
        <v>366</v>
      </c>
      <c r="Q50" s="172">
        <v>5</v>
      </c>
      <c r="R50" s="172">
        <v>0</v>
      </c>
      <c r="S50" s="172">
        <v>0</v>
      </c>
      <c r="T50" s="172"/>
      <c r="U50" s="172">
        <v>550</v>
      </c>
      <c r="V50" s="172">
        <v>226</v>
      </c>
      <c r="W50" s="172">
        <v>0</v>
      </c>
      <c r="X50" s="172">
        <v>0</v>
      </c>
      <c r="Y50" s="172"/>
      <c r="Z50" s="172">
        <v>572</v>
      </c>
      <c r="AA50" s="172">
        <v>226</v>
      </c>
      <c r="AB50" s="172">
        <v>0</v>
      </c>
      <c r="AC50" s="172">
        <v>0</v>
      </c>
      <c r="AD50" s="172"/>
      <c r="AE50" s="172">
        <v>600</v>
      </c>
      <c r="AF50" s="172">
        <v>322</v>
      </c>
      <c r="AG50" s="172">
        <v>0</v>
      </c>
      <c r="AH50" s="172">
        <v>0</v>
      </c>
      <c r="AI50" s="172"/>
      <c r="AJ50" s="172">
        <v>624</v>
      </c>
      <c r="AK50" s="172">
        <v>500</v>
      </c>
      <c r="AL50" s="172">
        <v>0</v>
      </c>
      <c r="AM50" s="172">
        <v>0</v>
      </c>
      <c r="AN50" s="172"/>
      <c r="AO50" s="172">
        <v>658</v>
      </c>
      <c r="AP50" s="172">
        <v>1459</v>
      </c>
      <c r="AQ50" s="172">
        <v>0</v>
      </c>
      <c r="AR50" s="172">
        <v>0</v>
      </c>
      <c r="AS50" s="172"/>
      <c r="AT50" s="172">
        <v>748</v>
      </c>
      <c r="AU50" s="172">
        <v>2688</v>
      </c>
      <c r="AV50" s="172">
        <v>0</v>
      </c>
      <c r="AW50" s="172">
        <v>0</v>
      </c>
      <c r="AX50" s="172"/>
      <c r="AY50" s="172">
        <v>1670</v>
      </c>
      <c r="AZ50" s="172">
        <v>1833</v>
      </c>
      <c r="BA50" s="172">
        <v>0</v>
      </c>
      <c r="BB50" s="172">
        <v>0</v>
      </c>
      <c r="BC50" s="172"/>
      <c r="BD50" s="172">
        <v>1900</v>
      </c>
      <c r="BE50" s="172">
        <v>792</v>
      </c>
      <c r="BF50" s="172">
        <v>0</v>
      </c>
      <c r="BG50" s="172">
        <v>0</v>
      </c>
      <c r="BH50" s="172"/>
      <c r="BI50" s="172">
        <v>2194</v>
      </c>
      <c r="BJ50" s="172">
        <v>921</v>
      </c>
      <c r="BK50" s="172">
        <v>0</v>
      </c>
      <c r="BL50" s="172">
        <v>0</v>
      </c>
      <c r="BM50" s="27"/>
    </row>
    <row r="51" spans="1:65" x14ac:dyDescent="0.35">
      <c r="A51"/>
      <c r="B51" s="140" t="s">
        <v>30</v>
      </c>
      <c r="C51" s="140" t="s">
        <v>506</v>
      </c>
      <c r="D51" s="140"/>
      <c r="E51" s="172">
        <v>0</v>
      </c>
      <c r="F51" s="172">
        <v>0</v>
      </c>
      <c r="G51" s="172"/>
      <c r="H51" s="172">
        <v>0</v>
      </c>
      <c r="I51" s="172">
        <v>0</v>
      </c>
      <c r="J51" s="172"/>
      <c r="K51" s="172">
        <v>0</v>
      </c>
      <c r="L51" s="172">
        <v>13</v>
      </c>
      <c r="M51" s="172">
        <v>0</v>
      </c>
      <c r="N51" s="172">
        <v>0</v>
      </c>
      <c r="O51" s="172"/>
      <c r="P51" s="172">
        <v>22</v>
      </c>
      <c r="Q51" s="172">
        <v>0</v>
      </c>
      <c r="R51" s="172">
        <v>0</v>
      </c>
      <c r="S51" s="172">
        <v>0</v>
      </c>
      <c r="T51" s="172"/>
      <c r="U51" s="172">
        <v>27</v>
      </c>
      <c r="V51" s="172">
        <v>95</v>
      </c>
      <c r="W51" s="172">
        <v>0</v>
      </c>
      <c r="X51" s="172">
        <v>0</v>
      </c>
      <c r="Y51" s="172"/>
      <c r="Z51" s="172">
        <v>10</v>
      </c>
      <c r="AA51" s="172">
        <v>98</v>
      </c>
      <c r="AB51" s="172">
        <v>0</v>
      </c>
      <c r="AC51" s="172">
        <v>0</v>
      </c>
      <c r="AD51" s="172"/>
      <c r="AE51" s="172">
        <v>5</v>
      </c>
      <c r="AF51" s="172">
        <v>181</v>
      </c>
      <c r="AG51" s="172">
        <v>0</v>
      </c>
      <c r="AH51" s="172">
        <v>0</v>
      </c>
      <c r="AI51" s="172"/>
      <c r="AJ51" s="172">
        <v>10</v>
      </c>
      <c r="AK51" s="172">
        <v>206</v>
      </c>
      <c r="AL51" s="172">
        <v>0</v>
      </c>
      <c r="AM51" s="172">
        <v>0</v>
      </c>
      <c r="AN51" s="172"/>
      <c r="AO51" s="172">
        <v>10</v>
      </c>
      <c r="AP51" s="172">
        <v>250</v>
      </c>
      <c r="AQ51" s="172">
        <v>0</v>
      </c>
      <c r="AR51" s="172">
        <v>0</v>
      </c>
      <c r="AS51" s="172"/>
      <c r="AT51" s="172">
        <v>5</v>
      </c>
      <c r="AU51" s="172">
        <v>258</v>
      </c>
      <c r="AV51" s="172">
        <v>0</v>
      </c>
      <c r="AW51" s="172">
        <v>0</v>
      </c>
      <c r="AX51" s="172"/>
      <c r="AY51" s="172">
        <v>10</v>
      </c>
      <c r="AZ51" s="172">
        <v>273</v>
      </c>
      <c r="BA51" s="172">
        <v>0</v>
      </c>
      <c r="BB51" s="172">
        <v>0</v>
      </c>
      <c r="BC51" s="172"/>
      <c r="BD51" s="172">
        <v>20</v>
      </c>
      <c r="BE51" s="172">
        <v>256</v>
      </c>
      <c r="BF51" s="172">
        <v>0</v>
      </c>
      <c r="BG51" s="172">
        <v>0</v>
      </c>
      <c r="BH51" s="172"/>
      <c r="BI51" s="172">
        <v>19</v>
      </c>
      <c r="BJ51" s="172">
        <v>247</v>
      </c>
      <c r="BK51" s="172">
        <v>0</v>
      </c>
      <c r="BL51" s="172">
        <v>0</v>
      </c>
      <c r="BM51" s="27"/>
    </row>
    <row r="52" spans="1:65" x14ac:dyDescent="0.35">
      <c r="A52" s="1"/>
      <c r="B52" s="140" t="s">
        <v>42</v>
      </c>
      <c r="C52" s="140" t="s">
        <v>535</v>
      </c>
      <c r="D52" s="140"/>
      <c r="E52" s="172">
        <v>0</v>
      </c>
      <c r="F52" s="172">
        <v>0</v>
      </c>
      <c r="G52" s="172"/>
      <c r="H52" s="172">
        <v>0</v>
      </c>
      <c r="I52" s="172">
        <v>0</v>
      </c>
      <c r="J52" s="172"/>
      <c r="K52" s="172">
        <v>55</v>
      </c>
      <c r="L52" s="172">
        <v>226</v>
      </c>
      <c r="M52" s="172">
        <v>0</v>
      </c>
      <c r="N52" s="172">
        <v>0</v>
      </c>
      <c r="O52" s="172"/>
      <c r="P52" s="172">
        <v>352</v>
      </c>
      <c r="Q52" s="172">
        <v>74</v>
      </c>
      <c r="R52" s="172">
        <v>0</v>
      </c>
      <c r="S52" s="172">
        <v>0</v>
      </c>
      <c r="T52" s="172"/>
      <c r="U52" s="172">
        <v>374</v>
      </c>
      <c r="V52" s="172">
        <v>213</v>
      </c>
      <c r="W52" s="172">
        <v>0</v>
      </c>
      <c r="X52" s="172">
        <v>0</v>
      </c>
      <c r="Y52" s="172"/>
      <c r="Z52" s="172">
        <v>202</v>
      </c>
      <c r="AA52" s="172">
        <v>312</v>
      </c>
      <c r="AB52" s="172">
        <v>0</v>
      </c>
      <c r="AC52" s="172">
        <v>0</v>
      </c>
      <c r="AD52" s="172"/>
      <c r="AE52" s="172">
        <v>195</v>
      </c>
      <c r="AF52" s="172">
        <v>486</v>
      </c>
      <c r="AG52" s="172">
        <v>0</v>
      </c>
      <c r="AH52" s="172">
        <v>0</v>
      </c>
      <c r="AI52" s="172"/>
      <c r="AJ52" s="172">
        <v>207</v>
      </c>
      <c r="AK52" s="172">
        <v>548</v>
      </c>
      <c r="AL52" s="172">
        <v>0</v>
      </c>
      <c r="AM52" s="172">
        <v>0</v>
      </c>
      <c r="AN52" s="172"/>
      <c r="AO52" s="172">
        <v>206</v>
      </c>
      <c r="AP52" s="172">
        <v>744</v>
      </c>
      <c r="AQ52" s="172">
        <v>0</v>
      </c>
      <c r="AR52" s="172">
        <v>0</v>
      </c>
      <c r="AS52" s="172"/>
      <c r="AT52" s="172">
        <v>0</v>
      </c>
      <c r="AU52" s="172">
        <v>800</v>
      </c>
      <c r="AV52" s="172">
        <v>0</v>
      </c>
      <c r="AW52" s="172">
        <v>0</v>
      </c>
      <c r="AX52" s="172"/>
      <c r="AY52" s="184">
        <v>235</v>
      </c>
      <c r="AZ52" s="184">
        <v>989</v>
      </c>
      <c r="BA52" s="172"/>
      <c r="BB52" s="172"/>
      <c r="BC52" s="172"/>
      <c r="BD52" s="184">
        <v>275</v>
      </c>
      <c r="BE52" s="184">
        <v>1279</v>
      </c>
      <c r="BF52" s="172">
        <v>0</v>
      </c>
      <c r="BG52" s="172">
        <v>0</v>
      </c>
      <c r="BH52" s="172"/>
      <c r="BI52" s="172">
        <v>207</v>
      </c>
      <c r="BJ52" s="172">
        <v>1684</v>
      </c>
      <c r="BK52" s="172">
        <v>0</v>
      </c>
      <c r="BL52" s="172">
        <v>0</v>
      </c>
      <c r="BM52" s="27"/>
    </row>
    <row r="53" spans="1:65" x14ac:dyDescent="0.35">
      <c r="A53"/>
      <c r="B53" s="140" t="s">
        <v>45</v>
      </c>
      <c r="C53" s="140" t="s">
        <v>537</v>
      </c>
      <c r="D53" s="140"/>
      <c r="E53" s="172">
        <v>1695</v>
      </c>
      <c r="F53" s="172">
        <v>0</v>
      </c>
      <c r="G53" s="172"/>
      <c r="H53" s="172">
        <v>13520</v>
      </c>
      <c r="I53" s="172">
        <v>0</v>
      </c>
      <c r="J53" s="172"/>
      <c r="K53" s="172">
        <v>20077</v>
      </c>
      <c r="L53" s="172">
        <v>3464</v>
      </c>
      <c r="M53" s="172">
        <v>0</v>
      </c>
      <c r="N53" s="172">
        <v>0</v>
      </c>
      <c r="O53" s="172"/>
      <c r="P53" s="172">
        <v>7461</v>
      </c>
      <c r="Q53" s="172">
        <v>4380</v>
      </c>
      <c r="R53" s="172">
        <v>0</v>
      </c>
      <c r="S53" s="172">
        <v>0</v>
      </c>
      <c r="T53" s="172"/>
      <c r="U53" s="172">
        <v>6827</v>
      </c>
      <c r="V53" s="172">
        <v>2353</v>
      </c>
      <c r="W53" s="172">
        <v>0</v>
      </c>
      <c r="X53" s="172">
        <v>75</v>
      </c>
      <c r="Y53" s="172"/>
      <c r="Z53" s="172">
        <v>5940</v>
      </c>
      <c r="AA53" s="172">
        <v>5025</v>
      </c>
      <c r="AB53" s="172">
        <v>0</v>
      </c>
      <c r="AC53" s="172">
        <v>0</v>
      </c>
      <c r="AD53" s="172"/>
      <c r="AE53" s="172">
        <v>5331</v>
      </c>
      <c r="AF53" s="172">
        <v>13258</v>
      </c>
      <c r="AG53" s="172">
        <v>0</v>
      </c>
      <c r="AH53" s="172">
        <v>0</v>
      </c>
      <c r="AI53" s="172"/>
      <c r="AJ53" s="172">
        <v>5488</v>
      </c>
      <c r="AK53" s="172">
        <v>26597</v>
      </c>
      <c r="AL53" s="172">
        <v>0</v>
      </c>
      <c r="AM53" s="172">
        <v>0</v>
      </c>
      <c r="AN53" s="172"/>
      <c r="AO53" s="172">
        <v>6625</v>
      </c>
      <c r="AP53" s="172">
        <v>55976</v>
      </c>
      <c r="AQ53" s="172">
        <v>0</v>
      </c>
      <c r="AR53" s="172">
        <v>0</v>
      </c>
      <c r="AS53" s="172"/>
      <c r="AT53" s="184">
        <v>8912</v>
      </c>
      <c r="AU53" s="184">
        <v>62234</v>
      </c>
      <c r="AV53" s="184">
        <v>0</v>
      </c>
      <c r="AW53" s="184">
        <v>130</v>
      </c>
      <c r="AX53" s="172"/>
      <c r="AY53" s="184">
        <v>11534</v>
      </c>
      <c r="AZ53" s="184">
        <v>71590</v>
      </c>
      <c r="BA53" s="184">
        <v>0</v>
      </c>
      <c r="BB53" s="184">
        <v>13664</v>
      </c>
      <c r="BC53" s="172"/>
      <c r="BD53" s="184">
        <v>14676</v>
      </c>
      <c r="BE53" s="184">
        <v>240994</v>
      </c>
      <c r="BF53" s="184">
        <v>0</v>
      </c>
      <c r="BG53" s="184">
        <v>146305</v>
      </c>
      <c r="BH53" s="184"/>
      <c r="BI53" s="184">
        <v>18560</v>
      </c>
      <c r="BJ53" s="184">
        <v>329692</v>
      </c>
      <c r="BK53" s="172">
        <v>0</v>
      </c>
      <c r="BL53" s="184">
        <v>24563</v>
      </c>
      <c r="BM53" s="27"/>
    </row>
    <row r="54" spans="1:65" x14ac:dyDescent="0.35">
      <c r="A54" s="1"/>
      <c r="B54" s="140" t="s">
        <v>519</v>
      </c>
      <c r="C54" s="140" t="s">
        <v>701</v>
      </c>
      <c r="D54" s="140"/>
      <c r="E54" s="172">
        <v>0</v>
      </c>
      <c r="F54" s="172">
        <v>0</v>
      </c>
      <c r="G54" s="172"/>
      <c r="H54" s="172">
        <v>0</v>
      </c>
      <c r="I54" s="172">
        <v>0</v>
      </c>
      <c r="J54" s="172"/>
      <c r="K54" s="172">
        <v>0</v>
      </c>
      <c r="L54" s="172">
        <v>0</v>
      </c>
      <c r="M54" s="172">
        <v>0</v>
      </c>
      <c r="N54" s="172">
        <v>0</v>
      </c>
      <c r="O54" s="172"/>
      <c r="P54" s="172">
        <v>0</v>
      </c>
      <c r="Q54" s="172">
        <v>0</v>
      </c>
      <c r="R54" s="172">
        <v>0</v>
      </c>
      <c r="S54" s="172">
        <v>0</v>
      </c>
      <c r="T54" s="172"/>
      <c r="U54" s="172">
        <v>35</v>
      </c>
      <c r="V54" s="172">
        <v>0</v>
      </c>
      <c r="W54" s="172">
        <v>0</v>
      </c>
      <c r="X54" s="172">
        <v>0</v>
      </c>
      <c r="Y54" s="172"/>
      <c r="Z54" s="172">
        <v>35</v>
      </c>
      <c r="AA54" s="172">
        <v>0</v>
      </c>
      <c r="AB54" s="172">
        <v>0</v>
      </c>
      <c r="AC54" s="172">
        <v>0</v>
      </c>
      <c r="AD54" s="172"/>
      <c r="AE54" s="172">
        <v>35</v>
      </c>
      <c r="AF54" s="172">
        <v>0</v>
      </c>
      <c r="AG54" s="172">
        <v>0</v>
      </c>
      <c r="AH54" s="172">
        <v>0</v>
      </c>
      <c r="AI54" s="172"/>
      <c r="AJ54" s="172">
        <v>35</v>
      </c>
      <c r="AK54" s="172">
        <v>0</v>
      </c>
      <c r="AL54" s="172">
        <v>0</v>
      </c>
      <c r="AM54" s="172">
        <v>0</v>
      </c>
      <c r="AN54" s="172"/>
      <c r="AO54" s="172">
        <v>35</v>
      </c>
      <c r="AP54" s="172">
        <v>0</v>
      </c>
      <c r="AQ54" s="172">
        <v>0</v>
      </c>
      <c r="AR54" s="172">
        <v>0</v>
      </c>
      <c r="AS54" s="172"/>
      <c r="AT54" s="172">
        <v>35</v>
      </c>
      <c r="AU54" s="172">
        <v>0</v>
      </c>
      <c r="AV54" s="172">
        <v>0</v>
      </c>
      <c r="AW54" s="172">
        <v>0</v>
      </c>
      <c r="AX54" s="172"/>
      <c r="AY54" s="172">
        <v>35</v>
      </c>
      <c r="AZ54" s="172"/>
      <c r="BA54" s="172"/>
      <c r="BB54" s="172"/>
      <c r="BC54" s="172"/>
      <c r="BD54" s="172">
        <v>35</v>
      </c>
      <c r="BE54" s="172">
        <v>5</v>
      </c>
      <c r="BF54" s="172">
        <v>0</v>
      </c>
      <c r="BG54" s="172">
        <v>0</v>
      </c>
      <c r="BH54" s="172"/>
      <c r="BI54" s="172">
        <v>8</v>
      </c>
      <c r="BJ54" s="172">
        <v>0</v>
      </c>
      <c r="BK54" s="172">
        <v>0</v>
      </c>
      <c r="BL54" s="172">
        <v>0</v>
      </c>
      <c r="BM54" s="27"/>
    </row>
    <row r="55" spans="1:65" x14ac:dyDescent="0.35">
      <c r="B55" s="140" t="s">
        <v>34</v>
      </c>
      <c r="C55" s="140" t="s">
        <v>577</v>
      </c>
      <c r="D55" s="140"/>
      <c r="E55" s="172">
        <v>0</v>
      </c>
      <c r="F55" s="172">
        <v>0</v>
      </c>
      <c r="G55" s="172"/>
      <c r="H55" s="172">
        <v>0</v>
      </c>
      <c r="I55" s="172">
        <v>0</v>
      </c>
      <c r="J55" s="172"/>
      <c r="K55" s="172">
        <v>0</v>
      </c>
      <c r="L55" s="172">
        <v>0</v>
      </c>
      <c r="M55" s="172">
        <v>0</v>
      </c>
      <c r="N55" s="172">
        <v>0</v>
      </c>
      <c r="O55" s="172"/>
      <c r="P55" s="172">
        <v>0</v>
      </c>
      <c r="Q55" s="172">
        <v>0</v>
      </c>
      <c r="R55" s="172">
        <v>0</v>
      </c>
      <c r="S55" s="172">
        <v>0</v>
      </c>
      <c r="T55" s="172"/>
      <c r="U55" s="172">
        <v>6</v>
      </c>
      <c r="V55" s="172">
        <v>0</v>
      </c>
      <c r="W55" s="172">
        <v>0</v>
      </c>
      <c r="X55" s="172">
        <v>0</v>
      </c>
      <c r="Y55" s="172"/>
      <c r="Z55" s="172">
        <v>6</v>
      </c>
      <c r="AA55" s="172">
        <v>0</v>
      </c>
      <c r="AB55" s="172">
        <v>0</v>
      </c>
      <c r="AC55" s="172">
        <v>0</v>
      </c>
      <c r="AD55" s="172"/>
      <c r="AE55" s="172">
        <v>6</v>
      </c>
      <c r="AF55" s="172">
        <v>0</v>
      </c>
      <c r="AG55" s="172">
        <v>0</v>
      </c>
      <c r="AH55" s="172">
        <v>0</v>
      </c>
      <c r="AI55" s="172"/>
      <c r="AJ55" s="172">
        <v>6</v>
      </c>
      <c r="AK55" s="172">
        <v>0</v>
      </c>
      <c r="AL55" s="172">
        <v>0</v>
      </c>
      <c r="AM55" s="172">
        <v>0</v>
      </c>
      <c r="AN55" s="172"/>
      <c r="AO55" s="172">
        <v>6</v>
      </c>
      <c r="AP55" s="172">
        <v>0</v>
      </c>
      <c r="AQ55" s="172">
        <v>0</v>
      </c>
      <c r="AR55" s="172">
        <v>0</v>
      </c>
      <c r="AS55" s="172"/>
      <c r="AT55" s="172">
        <v>15</v>
      </c>
      <c r="AU55" s="172">
        <v>0</v>
      </c>
      <c r="AV55" s="172">
        <v>0</v>
      </c>
      <c r="AW55" s="172">
        <v>0</v>
      </c>
      <c r="AX55" s="172"/>
      <c r="AY55" s="172">
        <v>5</v>
      </c>
      <c r="AZ55" s="172"/>
      <c r="BA55" s="172"/>
      <c r="BB55" s="172"/>
      <c r="BC55" s="172"/>
      <c r="BD55" s="172">
        <v>5</v>
      </c>
      <c r="BE55" s="172">
        <v>0</v>
      </c>
      <c r="BF55" s="172">
        <v>0</v>
      </c>
      <c r="BG55" s="172">
        <v>0</v>
      </c>
      <c r="BH55" s="172"/>
      <c r="BI55" s="172">
        <v>0</v>
      </c>
      <c r="BJ55" s="172">
        <v>0</v>
      </c>
      <c r="BK55" s="172">
        <v>0</v>
      </c>
      <c r="BL55" s="172">
        <v>0</v>
      </c>
      <c r="BM55" s="27"/>
    </row>
    <row r="56" spans="1:65" x14ac:dyDescent="0.35">
      <c r="A56" s="1"/>
      <c r="B56" s="140" t="s">
        <v>46</v>
      </c>
      <c r="C56" s="140" t="s">
        <v>516</v>
      </c>
      <c r="D56" s="140"/>
      <c r="E56" s="172">
        <v>0</v>
      </c>
      <c r="F56" s="172">
        <v>0</v>
      </c>
      <c r="G56" s="172"/>
      <c r="H56" s="172">
        <v>11</v>
      </c>
      <c r="I56" s="172">
        <v>0</v>
      </c>
      <c r="J56" s="172"/>
      <c r="K56" s="172">
        <v>12</v>
      </c>
      <c r="L56" s="172">
        <v>10</v>
      </c>
      <c r="M56" s="172">
        <v>0</v>
      </c>
      <c r="N56" s="172">
        <v>0</v>
      </c>
      <c r="O56" s="172"/>
      <c r="P56" s="172">
        <v>10</v>
      </c>
      <c r="Q56" s="172">
        <v>0</v>
      </c>
      <c r="R56" s="172">
        <v>0</v>
      </c>
      <c r="S56" s="172">
        <v>0</v>
      </c>
      <c r="T56" s="172"/>
      <c r="U56" s="172">
        <v>0</v>
      </c>
      <c r="V56" s="172">
        <v>5</v>
      </c>
      <c r="W56" s="172">
        <v>0</v>
      </c>
      <c r="X56" s="172">
        <v>0</v>
      </c>
      <c r="Y56" s="172"/>
      <c r="Z56" s="172">
        <v>0</v>
      </c>
      <c r="AA56" s="172">
        <v>5</v>
      </c>
      <c r="AB56" s="172">
        <v>0</v>
      </c>
      <c r="AC56" s="172">
        <v>0</v>
      </c>
      <c r="AD56" s="172"/>
      <c r="AE56" s="172">
        <v>0</v>
      </c>
      <c r="AF56" s="172">
        <v>20</v>
      </c>
      <c r="AG56" s="172">
        <v>0</v>
      </c>
      <c r="AH56" s="172">
        <v>0</v>
      </c>
      <c r="AI56" s="172"/>
      <c r="AJ56" s="172">
        <v>7</v>
      </c>
      <c r="AK56" s="172">
        <v>20</v>
      </c>
      <c r="AL56" s="172">
        <v>0</v>
      </c>
      <c r="AM56" s="172">
        <v>0</v>
      </c>
      <c r="AN56" s="172"/>
      <c r="AO56" s="172">
        <v>0</v>
      </c>
      <c r="AP56" s="172">
        <v>35</v>
      </c>
      <c r="AQ56" s="172">
        <v>0</v>
      </c>
      <c r="AR56" s="172">
        <v>0</v>
      </c>
      <c r="AS56" s="172"/>
      <c r="AT56" s="172">
        <v>0</v>
      </c>
      <c r="AU56" s="172">
        <v>19</v>
      </c>
      <c r="AV56" s="172">
        <v>0</v>
      </c>
      <c r="AW56" s="172">
        <v>0</v>
      </c>
      <c r="AX56" s="172"/>
      <c r="AY56" s="184">
        <v>5</v>
      </c>
      <c r="AZ56" s="184">
        <v>15</v>
      </c>
      <c r="BA56" s="184">
        <v>0</v>
      </c>
      <c r="BB56" s="184">
        <v>0</v>
      </c>
      <c r="BC56" s="172"/>
      <c r="BD56" s="184">
        <v>0</v>
      </c>
      <c r="BE56" s="184">
        <v>31</v>
      </c>
      <c r="BF56" s="184">
        <v>0</v>
      </c>
      <c r="BG56" s="184">
        <v>0</v>
      </c>
      <c r="BH56" s="184"/>
      <c r="BI56" s="184">
        <v>5</v>
      </c>
      <c r="BJ56" s="184">
        <v>38</v>
      </c>
      <c r="BK56" s="172">
        <v>0</v>
      </c>
      <c r="BL56" s="184">
        <v>0</v>
      </c>
      <c r="BM56" s="27"/>
    </row>
    <row r="57" spans="1:65" x14ac:dyDescent="0.35">
      <c r="B57" s="140" t="s">
        <v>47</v>
      </c>
      <c r="C57" s="140" t="s">
        <v>641</v>
      </c>
      <c r="D57" s="140"/>
      <c r="E57" s="172">
        <v>393</v>
      </c>
      <c r="F57" s="172">
        <v>0</v>
      </c>
      <c r="G57" s="172"/>
      <c r="H57" s="172">
        <v>6123</v>
      </c>
      <c r="I57" s="172">
        <v>0</v>
      </c>
      <c r="J57" s="172"/>
      <c r="K57" s="172">
        <v>809</v>
      </c>
      <c r="L57" s="172">
        <v>176</v>
      </c>
      <c r="M57" s="172">
        <v>0</v>
      </c>
      <c r="N57" s="172">
        <v>0</v>
      </c>
      <c r="O57" s="172"/>
      <c r="P57" s="172">
        <v>812</v>
      </c>
      <c r="Q57" s="172">
        <v>1152</v>
      </c>
      <c r="R57" s="172">
        <v>0</v>
      </c>
      <c r="S57" s="172">
        <v>0</v>
      </c>
      <c r="T57" s="172"/>
      <c r="U57" s="172">
        <v>1280</v>
      </c>
      <c r="V57" s="172">
        <v>119</v>
      </c>
      <c r="W57" s="172">
        <v>0</v>
      </c>
      <c r="X57" s="172">
        <v>0</v>
      </c>
      <c r="Y57" s="172"/>
      <c r="Z57" s="172">
        <v>1266</v>
      </c>
      <c r="AA57" s="172">
        <v>233</v>
      </c>
      <c r="AB57" s="172">
        <v>0</v>
      </c>
      <c r="AC57" s="172">
        <v>0</v>
      </c>
      <c r="AD57" s="172"/>
      <c r="AE57" s="172">
        <v>1272</v>
      </c>
      <c r="AF57" s="172">
        <v>307</v>
      </c>
      <c r="AG57" s="172">
        <v>0</v>
      </c>
      <c r="AH57" s="172">
        <v>0</v>
      </c>
      <c r="AI57" s="172"/>
      <c r="AJ57" s="172">
        <v>1236</v>
      </c>
      <c r="AK57" s="172">
        <v>224</v>
      </c>
      <c r="AL57" s="172">
        <v>0</v>
      </c>
      <c r="AM57" s="172">
        <v>0</v>
      </c>
      <c r="AN57" s="172"/>
      <c r="AO57" s="172">
        <v>1166</v>
      </c>
      <c r="AP57" s="172">
        <v>185</v>
      </c>
      <c r="AQ57" s="172">
        <v>0</v>
      </c>
      <c r="AR57" s="172">
        <v>0</v>
      </c>
      <c r="AS57" s="172"/>
      <c r="AT57" s="184">
        <v>1112</v>
      </c>
      <c r="AU57" s="184">
        <v>158</v>
      </c>
      <c r="AV57" s="184">
        <v>0</v>
      </c>
      <c r="AW57" s="184">
        <v>0</v>
      </c>
      <c r="AX57" s="172"/>
      <c r="AY57" s="184">
        <v>758</v>
      </c>
      <c r="AZ57" s="184">
        <v>161</v>
      </c>
      <c r="BA57" s="184">
        <v>0</v>
      </c>
      <c r="BB57" s="184">
        <v>0</v>
      </c>
      <c r="BC57" s="172"/>
      <c r="BD57" s="184">
        <v>604</v>
      </c>
      <c r="BE57" s="184">
        <v>228</v>
      </c>
      <c r="BF57" s="184">
        <v>0</v>
      </c>
      <c r="BG57" s="184">
        <v>0</v>
      </c>
      <c r="BH57" s="184"/>
      <c r="BI57" s="184">
        <v>637</v>
      </c>
      <c r="BJ57" s="184">
        <v>176</v>
      </c>
      <c r="BK57" s="172">
        <v>0</v>
      </c>
      <c r="BL57" s="184">
        <v>0</v>
      </c>
      <c r="BM57" s="27"/>
    </row>
    <row r="58" spans="1:65" x14ac:dyDescent="0.35">
      <c r="A58" s="1"/>
      <c r="B58" s="140" t="s">
        <v>65</v>
      </c>
      <c r="C58" s="140" t="s">
        <v>475</v>
      </c>
      <c r="D58" s="140"/>
      <c r="E58" s="172">
        <v>0</v>
      </c>
      <c r="F58" s="172">
        <v>0</v>
      </c>
      <c r="G58" s="172"/>
      <c r="H58" s="172">
        <v>0</v>
      </c>
      <c r="I58" s="172">
        <v>0</v>
      </c>
      <c r="J58" s="172"/>
      <c r="K58" s="172">
        <v>1182</v>
      </c>
      <c r="L58" s="172">
        <v>57</v>
      </c>
      <c r="M58" s="172">
        <v>0</v>
      </c>
      <c r="N58" s="172">
        <v>0</v>
      </c>
      <c r="O58" s="172"/>
      <c r="P58" s="172">
        <v>160</v>
      </c>
      <c r="Q58" s="172">
        <v>30</v>
      </c>
      <c r="R58" s="172">
        <v>0</v>
      </c>
      <c r="S58" s="172">
        <v>0</v>
      </c>
      <c r="T58" s="172"/>
      <c r="U58" s="172">
        <v>153</v>
      </c>
      <c r="V58" s="172">
        <v>86</v>
      </c>
      <c r="W58" s="172">
        <v>0</v>
      </c>
      <c r="X58" s="172">
        <v>0</v>
      </c>
      <c r="Y58" s="172"/>
      <c r="Z58" s="172">
        <v>67</v>
      </c>
      <c r="AA58" s="172">
        <v>128</v>
      </c>
      <c r="AB58" s="172">
        <v>0</v>
      </c>
      <c r="AC58" s="172">
        <v>0</v>
      </c>
      <c r="AD58" s="172"/>
      <c r="AE58" s="172">
        <v>66</v>
      </c>
      <c r="AF58" s="172">
        <v>179</v>
      </c>
      <c r="AG58" s="172">
        <v>0</v>
      </c>
      <c r="AH58" s="172">
        <v>0</v>
      </c>
      <c r="AI58" s="172"/>
      <c r="AJ58" s="172">
        <v>61</v>
      </c>
      <c r="AK58" s="172">
        <v>176</v>
      </c>
      <c r="AL58" s="172">
        <v>0</v>
      </c>
      <c r="AM58" s="172">
        <v>0</v>
      </c>
      <c r="AN58" s="172"/>
      <c r="AO58" s="172">
        <v>69</v>
      </c>
      <c r="AP58" s="172">
        <v>204</v>
      </c>
      <c r="AQ58" s="172">
        <v>0</v>
      </c>
      <c r="AR58" s="172">
        <v>0</v>
      </c>
      <c r="AS58" s="172"/>
      <c r="AT58" s="172">
        <v>71</v>
      </c>
      <c r="AU58" s="172">
        <v>166</v>
      </c>
      <c r="AV58" s="172">
        <v>0</v>
      </c>
      <c r="AW58" s="172">
        <v>0</v>
      </c>
      <c r="AX58" s="172"/>
      <c r="AY58" s="172">
        <v>59</v>
      </c>
      <c r="AZ58" s="172">
        <v>248</v>
      </c>
      <c r="BA58" s="172">
        <v>0</v>
      </c>
      <c r="BB58" s="172">
        <v>0</v>
      </c>
      <c r="BC58" s="172"/>
      <c r="BD58" s="172">
        <v>162</v>
      </c>
      <c r="BE58" s="172">
        <v>539</v>
      </c>
      <c r="BF58" s="172">
        <v>0</v>
      </c>
      <c r="BG58" s="172">
        <v>0</v>
      </c>
      <c r="BH58" s="172"/>
      <c r="BI58" s="172">
        <v>209</v>
      </c>
      <c r="BJ58" s="172">
        <v>762</v>
      </c>
      <c r="BK58" s="172">
        <v>0</v>
      </c>
      <c r="BL58" s="172">
        <v>0</v>
      </c>
      <c r="BM58" s="27"/>
    </row>
    <row r="59" spans="1:65" x14ac:dyDescent="0.35">
      <c r="A59"/>
      <c r="B59" s="140" t="s">
        <v>466</v>
      </c>
      <c r="C59" s="140" t="s">
        <v>692</v>
      </c>
      <c r="D59" s="140"/>
      <c r="E59" s="172">
        <v>0</v>
      </c>
      <c r="F59" s="172">
        <v>0</v>
      </c>
      <c r="G59" s="172"/>
      <c r="H59" s="172">
        <v>5</v>
      </c>
      <c r="I59" s="172">
        <v>0</v>
      </c>
      <c r="J59" s="172"/>
      <c r="K59" s="172">
        <v>1911</v>
      </c>
      <c r="L59" s="172">
        <v>142</v>
      </c>
      <c r="M59" s="172">
        <v>0</v>
      </c>
      <c r="N59" s="172">
        <v>0</v>
      </c>
      <c r="O59" s="172"/>
      <c r="P59" s="172">
        <v>556</v>
      </c>
      <c r="Q59" s="172">
        <v>226</v>
      </c>
      <c r="R59" s="172">
        <v>0</v>
      </c>
      <c r="S59" s="172">
        <v>0</v>
      </c>
      <c r="T59" s="172"/>
      <c r="U59" s="172">
        <v>1059</v>
      </c>
      <c r="V59" s="172">
        <v>542</v>
      </c>
      <c r="W59" s="172">
        <v>0</v>
      </c>
      <c r="X59" s="172">
        <v>0</v>
      </c>
      <c r="Y59" s="172"/>
      <c r="Z59" s="172">
        <v>1437</v>
      </c>
      <c r="AA59" s="172">
        <v>831</v>
      </c>
      <c r="AB59" s="172">
        <v>0</v>
      </c>
      <c r="AC59" s="172">
        <v>0</v>
      </c>
      <c r="AD59" s="172"/>
      <c r="AE59" s="172">
        <v>1761</v>
      </c>
      <c r="AF59" s="172">
        <v>1286</v>
      </c>
      <c r="AG59" s="172">
        <v>0</v>
      </c>
      <c r="AH59" s="172">
        <v>0</v>
      </c>
      <c r="AI59" s="172"/>
      <c r="AJ59" s="172">
        <v>2124</v>
      </c>
      <c r="AK59" s="172">
        <v>1100</v>
      </c>
      <c r="AL59" s="172">
        <v>0</v>
      </c>
      <c r="AM59" s="172">
        <v>0</v>
      </c>
      <c r="AN59" s="172"/>
      <c r="AO59" s="172">
        <v>2351</v>
      </c>
      <c r="AP59" s="172">
        <v>838</v>
      </c>
      <c r="AQ59" s="172">
        <v>0</v>
      </c>
      <c r="AR59" s="172">
        <v>0</v>
      </c>
      <c r="AS59" s="172"/>
      <c r="AT59" s="172">
        <v>2419</v>
      </c>
      <c r="AU59" s="172">
        <v>883</v>
      </c>
      <c r="AV59" s="172">
        <v>0</v>
      </c>
      <c r="AW59" s="172">
        <v>0</v>
      </c>
      <c r="AX59" s="172"/>
      <c r="AY59" s="172">
        <v>2607</v>
      </c>
      <c r="AZ59" s="172">
        <v>994</v>
      </c>
      <c r="BA59" s="172">
        <v>0</v>
      </c>
      <c r="BB59" s="172">
        <v>0</v>
      </c>
      <c r="BC59" s="172"/>
      <c r="BD59" s="184">
        <v>1706</v>
      </c>
      <c r="BE59" s="184">
        <v>1187</v>
      </c>
      <c r="BF59" s="184">
        <v>0</v>
      </c>
      <c r="BG59" s="184">
        <v>0</v>
      </c>
      <c r="BH59" s="184"/>
      <c r="BI59" s="184">
        <v>1840</v>
      </c>
      <c r="BJ59" s="184">
        <v>1574</v>
      </c>
      <c r="BK59" s="172">
        <v>0</v>
      </c>
      <c r="BL59" s="184">
        <v>0</v>
      </c>
      <c r="BM59" s="27"/>
    </row>
    <row r="60" spans="1:65" x14ac:dyDescent="0.35">
      <c r="A60" s="1"/>
      <c r="B60" s="140" t="s">
        <v>50</v>
      </c>
      <c r="C60" s="140" t="s">
        <v>539</v>
      </c>
      <c r="D60" s="140"/>
      <c r="E60" s="172">
        <v>0</v>
      </c>
      <c r="F60" s="172">
        <v>0</v>
      </c>
      <c r="G60" s="172"/>
      <c r="H60" s="172">
        <v>0</v>
      </c>
      <c r="I60" s="172">
        <v>0</v>
      </c>
      <c r="J60" s="172"/>
      <c r="K60" s="172">
        <v>0</v>
      </c>
      <c r="L60" s="172">
        <v>16</v>
      </c>
      <c r="M60" s="172">
        <v>0</v>
      </c>
      <c r="N60" s="172">
        <v>0</v>
      </c>
      <c r="O60" s="172"/>
      <c r="P60" s="172">
        <v>51</v>
      </c>
      <c r="Q60" s="172">
        <v>16</v>
      </c>
      <c r="R60" s="172">
        <v>0</v>
      </c>
      <c r="S60" s="172">
        <v>0</v>
      </c>
      <c r="T60" s="172"/>
      <c r="U60" s="172">
        <v>35</v>
      </c>
      <c r="V60" s="172">
        <v>89</v>
      </c>
      <c r="W60" s="172">
        <v>0</v>
      </c>
      <c r="X60" s="172">
        <v>0</v>
      </c>
      <c r="Y60" s="172"/>
      <c r="Z60" s="172">
        <v>20</v>
      </c>
      <c r="AA60" s="172">
        <v>126</v>
      </c>
      <c r="AB60" s="172">
        <v>0</v>
      </c>
      <c r="AC60" s="172">
        <v>0</v>
      </c>
      <c r="AD60" s="172"/>
      <c r="AE60" s="172">
        <v>26</v>
      </c>
      <c r="AF60" s="172">
        <v>63</v>
      </c>
      <c r="AG60" s="172">
        <v>0</v>
      </c>
      <c r="AH60" s="172">
        <v>0</v>
      </c>
      <c r="AI60" s="172"/>
      <c r="AJ60" s="172">
        <v>36</v>
      </c>
      <c r="AK60" s="172">
        <v>56</v>
      </c>
      <c r="AL60" s="172">
        <v>0</v>
      </c>
      <c r="AM60" s="172">
        <v>0</v>
      </c>
      <c r="AN60" s="172"/>
      <c r="AO60" s="172">
        <v>50</v>
      </c>
      <c r="AP60" s="172">
        <v>82</v>
      </c>
      <c r="AQ60" s="172">
        <v>0</v>
      </c>
      <c r="AR60" s="172">
        <v>0</v>
      </c>
      <c r="AS60" s="172"/>
      <c r="AT60" s="172">
        <v>55</v>
      </c>
      <c r="AU60" s="172">
        <v>74</v>
      </c>
      <c r="AV60" s="172">
        <v>0</v>
      </c>
      <c r="AW60" s="172">
        <v>0</v>
      </c>
      <c r="AX60" s="172"/>
      <c r="AY60" s="172">
        <v>54</v>
      </c>
      <c r="AZ60" s="172">
        <v>124</v>
      </c>
      <c r="BA60" s="172">
        <v>0</v>
      </c>
      <c r="BB60" s="172">
        <v>0</v>
      </c>
      <c r="BC60" s="172"/>
      <c r="BD60" s="172">
        <v>57</v>
      </c>
      <c r="BE60" s="172">
        <v>162</v>
      </c>
      <c r="BF60" s="172">
        <v>0</v>
      </c>
      <c r="BG60" s="172">
        <v>0</v>
      </c>
      <c r="BH60" s="172"/>
      <c r="BI60" s="172">
        <v>73</v>
      </c>
      <c r="BJ60" s="172">
        <v>344</v>
      </c>
      <c r="BK60" s="172">
        <v>0</v>
      </c>
      <c r="BL60" s="172">
        <v>0</v>
      </c>
      <c r="BM60" s="27"/>
    </row>
    <row r="61" spans="1:65" x14ac:dyDescent="0.35">
      <c r="A61"/>
      <c r="B61" s="140" t="s">
        <v>49</v>
      </c>
      <c r="C61" s="140" t="s">
        <v>538</v>
      </c>
      <c r="D61" s="140"/>
      <c r="E61" s="172">
        <v>0</v>
      </c>
      <c r="F61" s="172">
        <v>0</v>
      </c>
      <c r="G61" s="172"/>
      <c r="H61" s="172">
        <v>0</v>
      </c>
      <c r="I61" s="172">
        <v>0</v>
      </c>
      <c r="J61" s="172"/>
      <c r="K61" s="172">
        <v>26</v>
      </c>
      <c r="L61" s="172">
        <v>5</v>
      </c>
      <c r="M61" s="172">
        <v>0</v>
      </c>
      <c r="N61" s="172">
        <v>0</v>
      </c>
      <c r="O61" s="172"/>
      <c r="P61" s="172">
        <v>6</v>
      </c>
      <c r="Q61" s="172">
        <v>0</v>
      </c>
      <c r="R61" s="172">
        <v>0</v>
      </c>
      <c r="S61" s="172">
        <v>0</v>
      </c>
      <c r="T61" s="172"/>
      <c r="U61" s="172">
        <v>11</v>
      </c>
      <c r="V61" s="172">
        <v>15</v>
      </c>
      <c r="W61" s="172">
        <v>0</v>
      </c>
      <c r="X61" s="172">
        <v>0</v>
      </c>
      <c r="Y61" s="172"/>
      <c r="Z61" s="172">
        <v>0</v>
      </c>
      <c r="AA61" s="172">
        <v>5</v>
      </c>
      <c r="AB61" s="172">
        <v>0</v>
      </c>
      <c r="AC61" s="172">
        <v>0</v>
      </c>
      <c r="AD61" s="172"/>
      <c r="AE61" s="172">
        <v>0</v>
      </c>
      <c r="AF61" s="172">
        <v>21</v>
      </c>
      <c r="AG61" s="172">
        <v>0</v>
      </c>
      <c r="AH61" s="172">
        <v>0</v>
      </c>
      <c r="AI61" s="172"/>
      <c r="AJ61" s="172">
        <v>0</v>
      </c>
      <c r="AK61" s="172">
        <v>35</v>
      </c>
      <c r="AL61" s="172">
        <v>0</v>
      </c>
      <c r="AM61" s="172">
        <v>0</v>
      </c>
      <c r="AN61" s="172"/>
      <c r="AO61" s="172">
        <v>5</v>
      </c>
      <c r="AP61" s="172">
        <v>37</v>
      </c>
      <c r="AQ61" s="172">
        <v>0</v>
      </c>
      <c r="AR61" s="172">
        <v>0</v>
      </c>
      <c r="AS61" s="172"/>
      <c r="AT61" s="172">
        <v>5</v>
      </c>
      <c r="AU61" s="172">
        <v>17</v>
      </c>
      <c r="AV61" s="172">
        <v>0</v>
      </c>
      <c r="AW61" s="172">
        <v>0</v>
      </c>
      <c r="AX61" s="172"/>
      <c r="AY61" s="172">
        <v>8</v>
      </c>
      <c r="AZ61" s="172">
        <v>25</v>
      </c>
      <c r="BA61" s="172">
        <v>0</v>
      </c>
      <c r="BB61" s="172">
        <v>0</v>
      </c>
      <c r="BC61" s="172"/>
      <c r="BD61" s="172">
        <v>0</v>
      </c>
      <c r="BE61" s="172">
        <v>35</v>
      </c>
      <c r="BF61" s="172">
        <v>0</v>
      </c>
      <c r="BG61" s="172">
        <v>0</v>
      </c>
      <c r="BH61" s="172"/>
      <c r="BI61" s="172">
        <v>0</v>
      </c>
      <c r="BJ61" s="172">
        <v>16</v>
      </c>
      <c r="BK61" s="172">
        <v>0</v>
      </c>
      <c r="BL61" s="172">
        <v>0</v>
      </c>
      <c r="BM61" s="27"/>
    </row>
    <row r="62" spans="1:65" x14ac:dyDescent="0.35">
      <c r="A62" s="1"/>
      <c r="B62" s="140" t="s">
        <v>51</v>
      </c>
      <c r="C62" s="140" t="s">
        <v>645</v>
      </c>
      <c r="D62" s="140"/>
      <c r="E62" s="172">
        <v>0</v>
      </c>
      <c r="F62" s="172">
        <v>0</v>
      </c>
      <c r="G62" s="172"/>
      <c r="H62" s="172">
        <v>0</v>
      </c>
      <c r="I62" s="172">
        <v>0</v>
      </c>
      <c r="J62" s="172"/>
      <c r="K62" s="172">
        <v>48</v>
      </c>
      <c r="L62" s="172">
        <v>50</v>
      </c>
      <c r="M62" s="172">
        <v>0</v>
      </c>
      <c r="N62" s="172">
        <v>0</v>
      </c>
      <c r="O62" s="172"/>
      <c r="P62" s="172">
        <v>238</v>
      </c>
      <c r="Q62" s="172">
        <v>386</v>
      </c>
      <c r="R62" s="172">
        <v>0</v>
      </c>
      <c r="S62" s="172">
        <v>0</v>
      </c>
      <c r="T62" s="172"/>
      <c r="U62" s="172">
        <v>382</v>
      </c>
      <c r="V62" s="172">
        <v>1709</v>
      </c>
      <c r="W62" s="172">
        <v>0</v>
      </c>
      <c r="X62" s="172">
        <v>0</v>
      </c>
      <c r="Y62" s="172"/>
      <c r="Z62" s="172">
        <v>359</v>
      </c>
      <c r="AA62" s="172">
        <v>2354</v>
      </c>
      <c r="AB62" s="172">
        <v>0</v>
      </c>
      <c r="AC62" s="172">
        <v>0</v>
      </c>
      <c r="AD62" s="172"/>
      <c r="AE62" s="172">
        <v>427</v>
      </c>
      <c r="AF62" s="172">
        <v>3159</v>
      </c>
      <c r="AG62" s="172">
        <v>0</v>
      </c>
      <c r="AH62" s="172">
        <v>0</v>
      </c>
      <c r="AI62" s="172"/>
      <c r="AJ62" s="172">
        <v>472</v>
      </c>
      <c r="AK62" s="172">
        <v>3406</v>
      </c>
      <c r="AL62" s="172">
        <v>0</v>
      </c>
      <c r="AM62" s="172">
        <v>0</v>
      </c>
      <c r="AN62" s="172"/>
      <c r="AO62" s="172">
        <v>546</v>
      </c>
      <c r="AP62" s="172">
        <v>4039</v>
      </c>
      <c r="AQ62" s="172">
        <v>0</v>
      </c>
      <c r="AR62" s="172">
        <v>0</v>
      </c>
      <c r="AS62" s="172"/>
      <c r="AT62" s="172">
        <v>550</v>
      </c>
      <c r="AU62" s="172">
        <v>4244</v>
      </c>
      <c r="AV62" s="172">
        <v>0</v>
      </c>
      <c r="AW62" s="172">
        <v>0</v>
      </c>
      <c r="AX62" s="172"/>
      <c r="AY62" s="172">
        <v>635</v>
      </c>
      <c r="AZ62" s="172">
        <v>4642</v>
      </c>
      <c r="BA62" s="172">
        <v>0</v>
      </c>
      <c r="BB62" s="172">
        <v>0</v>
      </c>
      <c r="BC62" s="172"/>
      <c r="BD62" s="184">
        <v>719</v>
      </c>
      <c r="BE62" s="184">
        <v>6996</v>
      </c>
      <c r="BF62" s="184">
        <v>0</v>
      </c>
      <c r="BG62" s="184">
        <v>0</v>
      </c>
      <c r="BH62" s="184"/>
      <c r="BI62" s="184">
        <v>886</v>
      </c>
      <c r="BJ62" s="184">
        <v>10791</v>
      </c>
      <c r="BK62" s="172">
        <v>0</v>
      </c>
      <c r="BL62" s="184">
        <v>0</v>
      </c>
      <c r="BM62" s="27"/>
    </row>
    <row r="63" spans="1:65" x14ac:dyDescent="0.35">
      <c r="A63"/>
      <c r="B63" s="140" t="s">
        <v>3</v>
      </c>
      <c r="C63" s="140" t="s">
        <v>481</v>
      </c>
      <c r="D63" s="140"/>
      <c r="E63" s="172">
        <v>0</v>
      </c>
      <c r="F63" s="172">
        <v>0</v>
      </c>
      <c r="G63" s="172"/>
      <c r="H63" s="172">
        <v>18</v>
      </c>
      <c r="I63" s="172">
        <v>0</v>
      </c>
      <c r="J63" s="172"/>
      <c r="K63" s="172">
        <v>8015</v>
      </c>
      <c r="L63" s="172">
        <v>2320</v>
      </c>
      <c r="M63" s="172">
        <v>0</v>
      </c>
      <c r="N63" s="172">
        <v>0</v>
      </c>
      <c r="O63" s="172"/>
      <c r="P63" s="172">
        <v>6665</v>
      </c>
      <c r="Q63" s="172">
        <v>1714</v>
      </c>
      <c r="R63" s="172">
        <v>0</v>
      </c>
      <c r="S63" s="172">
        <v>0</v>
      </c>
      <c r="T63" s="172"/>
      <c r="U63" s="172">
        <v>3470</v>
      </c>
      <c r="V63" s="172">
        <v>7622</v>
      </c>
      <c r="W63" s="172">
        <v>0</v>
      </c>
      <c r="X63" s="172">
        <v>12</v>
      </c>
      <c r="Y63" s="172"/>
      <c r="Z63" s="172">
        <v>3705</v>
      </c>
      <c r="AA63" s="172">
        <v>7177</v>
      </c>
      <c r="AB63" s="172">
        <v>0</v>
      </c>
      <c r="AC63" s="172">
        <v>7</v>
      </c>
      <c r="AD63" s="172"/>
      <c r="AE63" s="172">
        <v>4021</v>
      </c>
      <c r="AF63" s="172">
        <v>6432</v>
      </c>
      <c r="AG63" s="172">
        <v>0</v>
      </c>
      <c r="AH63" s="172">
        <v>7</v>
      </c>
      <c r="AI63" s="172"/>
      <c r="AJ63" s="172">
        <v>4186</v>
      </c>
      <c r="AK63" s="172">
        <v>7447</v>
      </c>
      <c r="AL63" s="172">
        <v>0</v>
      </c>
      <c r="AM63" s="172">
        <v>11</v>
      </c>
      <c r="AN63" s="172"/>
      <c r="AO63" s="172">
        <v>4519</v>
      </c>
      <c r="AP63" s="172">
        <v>7735</v>
      </c>
      <c r="AQ63" s="172">
        <v>0</v>
      </c>
      <c r="AR63" s="172">
        <v>107</v>
      </c>
      <c r="AS63" s="172"/>
      <c r="AT63" s="172">
        <v>4571</v>
      </c>
      <c r="AU63" s="172">
        <v>7779</v>
      </c>
      <c r="AV63" s="172">
        <v>0</v>
      </c>
      <c r="AW63" s="172">
        <v>96</v>
      </c>
      <c r="AX63" s="172"/>
      <c r="AY63" s="172">
        <v>6003</v>
      </c>
      <c r="AZ63" s="172">
        <v>6871</v>
      </c>
      <c r="BA63" s="172">
        <v>0</v>
      </c>
      <c r="BB63" s="172">
        <v>33</v>
      </c>
      <c r="BC63" s="172"/>
      <c r="BD63" s="172">
        <v>7734</v>
      </c>
      <c r="BE63" s="172">
        <v>8923</v>
      </c>
      <c r="BF63" s="172">
        <v>0</v>
      </c>
      <c r="BG63" s="172">
        <v>107</v>
      </c>
      <c r="BH63" s="172"/>
      <c r="BI63" s="172">
        <v>7629</v>
      </c>
      <c r="BJ63" s="172">
        <v>11330</v>
      </c>
      <c r="BK63" s="172">
        <v>0</v>
      </c>
      <c r="BL63" s="172">
        <v>48</v>
      </c>
      <c r="BM63" s="27"/>
    </row>
    <row r="64" spans="1:65" x14ac:dyDescent="0.35">
      <c r="A64" s="1"/>
      <c r="B64" s="140" t="s">
        <v>52</v>
      </c>
      <c r="C64" s="140" t="s">
        <v>540</v>
      </c>
      <c r="D64" s="140"/>
      <c r="E64" s="172">
        <v>0</v>
      </c>
      <c r="F64" s="172">
        <v>0</v>
      </c>
      <c r="G64" s="172"/>
      <c r="H64" s="172">
        <v>5</v>
      </c>
      <c r="I64" s="172">
        <v>0</v>
      </c>
      <c r="J64" s="172"/>
      <c r="K64" s="172">
        <v>669</v>
      </c>
      <c r="L64" s="172">
        <v>270</v>
      </c>
      <c r="M64" s="172">
        <v>0</v>
      </c>
      <c r="N64" s="172">
        <v>0</v>
      </c>
      <c r="O64" s="172"/>
      <c r="P64" s="172">
        <v>859</v>
      </c>
      <c r="Q64" s="172">
        <v>201</v>
      </c>
      <c r="R64" s="172">
        <v>0</v>
      </c>
      <c r="S64" s="172">
        <v>0</v>
      </c>
      <c r="T64" s="172"/>
      <c r="U64" s="172">
        <v>1006</v>
      </c>
      <c r="V64" s="172">
        <v>10415</v>
      </c>
      <c r="W64" s="172">
        <v>0</v>
      </c>
      <c r="X64" s="172">
        <v>0</v>
      </c>
      <c r="Y64" s="172"/>
      <c r="Z64" s="172">
        <v>1041</v>
      </c>
      <c r="AA64" s="172">
        <v>13682</v>
      </c>
      <c r="AB64" s="172">
        <v>0</v>
      </c>
      <c r="AC64" s="172">
        <v>0</v>
      </c>
      <c r="AD64" s="172"/>
      <c r="AE64" s="172">
        <v>1251</v>
      </c>
      <c r="AF64" s="172">
        <v>17341</v>
      </c>
      <c r="AG64" s="172">
        <v>0</v>
      </c>
      <c r="AH64" s="172">
        <v>0</v>
      </c>
      <c r="AI64" s="172"/>
      <c r="AJ64" s="172">
        <v>1424</v>
      </c>
      <c r="AK64" s="172">
        <v>17727</v>
      </c>
      <c r="AL64" s="172">
        <v>0</v>
      </c>
      <c r="AM64" s="172">
        <v>0</v>
      </c>
      <c r="AN64" s="172"/>
      <c r="AO64" s="172">
        <v>1644</v>
      </c>
      <c r="AP64" s="172">
        <v>19341</v>
      </c>
      <c r="AQ64" s="172">
        <v>0</v>
      </c>
      <c r="AR64" s="172">
        <v>0</v>
      </c>
      <c r="AS64" s="172"/>
      <c r="AT64" s="172">
        <v>1689</v>
      </c>
      <c r="AU64" s="172">
        <v>22090</v>
      </c>
      <c r="AV64" s="172">
        <v>0</v>
      </c>
      <c r="AW64" s="172">
        <v>0</v>
      </c>
      <c r="AX64" s="172"/>
      <c r="AY64" s="172">
        <v>1825</v>
      </c>
      <c r="AZ64" s="172">
        <v>27286</v>
      </c>
      <c r="BA64" s="172">
        <v>0</v>
      </c>
      <c r="BB64" s="172">
        <v>0</v>
      </c>
      <c r="BC64" s="172"/>
      <c r="BD64" s="172">
        <v>3205</v>
      </c>
      <c r="BE64" s="172">
        <v>40358</v>
      </c>
      <c r="BF64" s="172">
        <v>0</v>
      </c>
      <c r="BG64" s="172">
        <v>25335</v>
      </c>
      <c r="BH64" s="172"/>
      <c r="BI64" s="172">
        <v>4244</v>
      </c>
      <c r="BJ64" s="172">
        <v>66416</v>
      </c>
      <c r="BK64" s="172">
        <v>0</v>
      </c>
      <c r="BL64" s="172">
        <v>25692</v>
      </c>
      <c r="BM64" s="27"/>
    </row>
    <row r="65" spans="1:65" x14ac:dyDescent="0.35">
      <c r="B65" s="140" t="s">
        <v>53</v>
      </c>
      <c r="C65" s="140" t="s">
        <v>541</v>
      </c>
      <c r="D65" s="140"/>
      <c r="E65" s="172">
        <v>0</v>
      </c>
      <c r="F65" s="172">
        <v>0</v>
      </c>
      <c r="G65" s="172"/>
      <c r="H65" s="172">
        <v>50</v>
      </c>
      <c r="I65" s="172">
        <v>0</v>
      </c>
      <c r="J65" s="172"/>
      <c r="K65" s="172">
        <v>3954</v>
      </c>
      <c r="L65" s="172">
        <v>1151</v>
      </c>
      <c r="M65" s="172">
        <v>0</v>
      </c>
      <c r="N65" s="172">
        <v>0</v>
      </c>
      <c r="O65" s="172"/>
      <c r="P65" s="172">
        <v>6906</v>
      </c>
      <c r="Q65" s="172">
        <v>1571</v>
      </c>
      <c r="R65" s="172">
        <v>0</v>
      </c>
      <c r="S65" s="172">
        <v>0</v>
      </c>
      <c r="T65" s="172"/>
      <c r="U65" s="172">
        <v>17929</v>
      </c>
      <c r="V65" s="172">
        <v>12142</v>
      </c>
      <c r="W65" s="172">
        <v>0</v>
      </c>
      <c r="X65" s="172">
        <v>78</v>
      </c>
      <c r="Y65" s="172"/>
      <c r="Z65" s="172">
        <v>19792</v>
      </c>
      <c r="AA65" s="172">
        <v>13026</v>
      </c>
      <c r="AB65" s="172">
        <v>0</v>
      </c>
      <c r="AC65" s="172">
        <v>111</v>
      </c>
      <c r="AD65" s="172"/>
      <c r="AE65" s="172">
        <v>22106</v>
      </c>
      <c r="AF65" s="172">
        <v>14588</v>
      </c>
      <c r="AG65" s="172">
        <v>0</v>
      </c>
      <c r="AH65" s="172">
        <v>41</v>
      </c>
      <c r="AI65" s="172"/>
      <c r="AJ65" s="172">
        <v>24850</v>
      </c>
      <c r="AK65" s="172">
        <v>16760</v>
      </c>
      <c r="AL65" s="172">
        <v>0</v>
      </c>
      <c r="AM65" s="172">
        <v>47</v>
      </c>
      <c r="AN65" s="172"/>
      <c r="AO65" s="172">
        <v>27416</v>
      </c>
      <c r="AP65" s="172">
        <v>16668</v>
      </c>
      <c r="AQ65" s="172">
        <v>0</v>
      </c>
      <c r="AR65" s="172">
        <v>349</v>
      </c>
      <c r="AS65" s="172"/>
      <c r="AT65" s="172">
        <v>26553</v>
      </c>
      <c r="AU65" s="172">
        <v>16313</v>
      </c>
      <c r="AV65" s="172">
        <v>0</v>
      </c>
      <c r="AW65" s="172">
        <v>88</v>
      </c>
      <c r="AX65" s="172"/>
      <c r="AY65" s="184">
        <v>27498</v>
      </c>
      <c r="AZ65" s="184">
        <v>21016</v>
      </c>
      <c r="BA65" s="184">
        <v>0</v>
      </c>
      <c r="BB65" s="184">
        <v>82</v>
      </c>
      <c r="BC65" s="172"/>
      <c r="BD65" s="184">
        <v>24390</v>
      </c>
      <c r="BE65" s="184">
        <v>27834</v>
      </c>
      <c r="BF65" s="184">
        <v>0</v>
      </c>
      <c r="BG65" s="184">
        <v>162</v>
      </c>
      <c r="BH65" s="184"/>
      <c r="BI65" s="184">
        <v>23160</v>
      </c>
      <c r="BJ65" s="184">
        <v>46356</v>
      </c>
      <c r="BK65" s="172">
        <v>0</v>
      </c>
      <c r="BL65" s="184">
        <v>273</v>
      </c>
      <c r="BM65" s="27"/>
    </row>
    <row r="66" spans="1:65" x14ac:dyDescent="0.35">
      <c r="A66" s="1"/>
      <c r="B66" s="140" t="s">
        <v>56</v>
      </c>
      <c r="C66" s="140" t="s">
        <v>544</v>
      </c>
      <c r="D66" s="140"/>
      <c r="E66" s="172">
        <v>542</v>
      </c>
      <c r="F66" s="172">
        <v>0</v>
      </c>
      <c r="G66" s="172"/>
      <c r="H66" s="172">
        <v>43</v>
      </c>
      <c r="I66" s="172">
        <v>0</v>
      </c>
      <c r="J66" s="172"/>
      <c r="K66" s="172">
        <v>376847</v>
      </c>
      <c r="L66" s="172">
        <v>2559</v>
      </c>
      <c r="M66" s="172">
        <v>1100000</v>
      </c>
      <c r="N66" s="172">
        <v>0</v>
      </c>
      <c r="O66" s="172"/>
      <c r="P66" s="172">
        <v>222455</v>
      </c>
      <c r="Q66" s="172">
        <v>13569</v>
      </c>
      <c r="R66" s="172">
        <v>0</v>
      </c>
      <c r="S66" s="172">
        <v>0</v>
      </c>
      <c r="T66" s="172"/>
      <c r="U66" s="172">
        <v>407428</v>
      </c>
      <c r="V66" s="172">
        <v>62088</v>
      </c>
      <c r="W66" s="172">
        <v>0</v>
      </c>
      <c r="X66" s="172">
        <v>235</v>
      </c>
      <c r="Y66" s="172"/>
      <c r="Z66" s="172">
        <v>457247</v>
      </c>
      <c r="AA66" s="172">
        <v>67694</v>
      </c>
      <c r="AB66" s="172">
        <v>0</v>
      </c>
      <c r="AC66" s="172">
        <v>73</v>
      </c>
      <c r="AD66" s="172"/>
      <c r="AE66" s="172">
        <v>486209</v>
      </c>
      <c r="AF66" s="172">
        <v>78308</v>
      </c>
      <c r="AG66" s="172">
        <v>0</v>
      </c>
      <c r="AH66" s="172">
        <v>145</v>
      </c>
      <c r="AI66" s="172"/>
      <c r="AJ66" s="172">
        <v>507260</v>
      </c>
      <c r="AK66" s="172">
        <v>78584</v>
      </c>
      <c r="AL66" s="172">
        <v>0</v>
      </c>
      <c r="AM66" s="172">
        <v>86</v>
      </c>
      <c r="AN66" s="172"/>
      <c r="AO66" s="172">
        <v>504300</v>
      </c>
      <c r="AP66" s="172">
        <v>75098</v>
      </c>
      <c r="AQ66" s="172">
        <v>0</v>
      </c>
      <c r="AR66" s="172">
        <v>134</v>
      </c>
      <c r="AS66" s="172"/>
      <c r="AT66" s="172">
        <v>524738</v>
      </c>
      <c r="AU66" s="172">
        <v>72942</v>
      </c>
      <c r="AV66" s="172">
        <v>0</v>
      </c>
      <c r="AW66" s="172">
        <v>9703</v>
      </c>
      <c r="AX66" s="172"/>
      <c r="AY66" s="172">
        <v>511911</v>
      </c>
      <c r="AZ66" s="172">
        <v>77188</v>
      </c>
      <c r="BA66" s="172">
        <v>0</v>
      </c>
      <c r="BB66" s="172">
        <v>10538</v>
      </c>
      <c r="BC66" s="172"/>
      <c r="BD66" s="172">
        <v>512674</v>
      </c>
      <c r="BE66" s="172">
        <v>79010</v>
      </c>
      <c r="BF66" s="172">
        <v>0</v>
      </c>
      <c r="BG66" s="172">
        <v>9399</v>
      </c>
      <c r="BH66" s="172"/>
      <c r="BI66" s="172">
        <v>559853</v>
      </c>
      <c r="BJ66" s="172">
        <v>104892</v>
      </c>
      <c r="BK66" s="172">
        <v>0</v>
      </c>
      <c r="BL66" s="172">
        <v>8470</v>
      </c>
      <c r="BM66" s="27"/>
    </row>
    <row r="67" spans="1:65" x14ac:dyDescent="0.35">
      <c r="A67"/>
      <c r="B67" s="140" t="s">
        <v>186</v>
      </c>
      <c r="C67" s="140" t="s">
        <v>650</v>
      </c>
      <c r="D67" s="140"/>
      <c r="E67" s="172">
        <v>50000</v>
      </c>
      <c r="F67" s="172">
        <v>0</v>
      </c>
      <c r="G67" s="172"/>
      <c r="H67" s="172">
        <v>165000</v>
      </c>
      <c r="I67" s="172">
        <v>0</v>
      </c>
      <c r="J67" s="172"/>
      <c r="K67" s="172">
        <v>165808</v>
      </c>
      <c r="L67" s="172">
        <v>0</v>
      </c>
      <c r="M67" s="172">
        <v>0</v>
      </c>
      <c r="N67" s="172">
        <v>26000</v>
      </c>
      <c r="O67" s="172"/>
      <c r="P67" s="172">
        <v>116411</v>
      </c>
      <c r="Q67" s="172">
        <v>24</v>
      </c>
      <c r="R67" s="172">
        <v>0</v>
      </c>
      <c r="S67" s="172">
        <v>0</v>
      </c>
      <c r="T67" s="172"/>
      <c r="U67" s="172">
        <v>116542</v>
      </c>
      <c r="V67" s="172">
        <v>1438</v>
      </c>
      <c r="W67" s="172">
        <v>0</v>
      </c>
      <c r="X67" s="172">
        <v>0</v>
      </c>
      <c r="Y67" s="172"/>
      <c r="Z67" s="172">
        <v>116649</v>
      </c>
      <c r="AA67" s="172">
        <v>1993</v>
      </c>
      <c r="AB67" s="172">
        <v>0</v>
      </c>
      <c r="AC67" s="172">
        <v>0</v>
      </c>
      <c r="AD67" s="172"/>
      <c r="AE67" s="172">
        <v>116763</v>
      </c>
      <c r="AF67" s="172">
        <v>1843</v>
      </c>
      <c r="AG67" s="172">
        <v>0</v>
      </c>
      <c r="AH67" s="172">
        <v>0</v>
      </c>
      <c r="AI67" s="172"/>
      <c r="AJ67" s="172">
        <v>116791</v>
      </c>
      <c r="AK67" s="172">
        <v>1803</v>
      </c>
      <c r="AL67" s="172">
        <v>0</v>
      </c>
      <c r="AM67" s="172">
        <v>0</v>
      </c>
      <c r="AN67" s="172"/>
      <c r="AO67" s="172">
        <v>116909</v>
      </c>
      <c r="AP67" s="172">
        <v>955</v>
      </c>
      <c r="AQ67" s="172">
        <v>0</v>
      </c>
      <c r="AR67" s="172">
        <v>5</v>
      </c>
      <c r="AS67" s="172"/>
      <c r="AT67" s="172" t="s">
        <v>438</v>
      </c>
      <c r="AU67" s="172" t="s">
        <v>439</v>
      </c>
      <c r="AV67" s="172" t="s">
        <v>243</v>
      </c>
      <c r="AW67" s="172">
        <v>5</v>
      </c>
      <c r="AX67" s="172"/>
      <c r="AY67" s="172" t="s">
        <v>440</v>
      </c>
      <c r="AZ67" s="172">
        <v>689</v>
      </c>
      <c r="BA67" s="172" t="s">
        <v>243</v>
      </c>
      <c r="BB67" s="172">
        <v>5</v>
      </c>
      <c r="BC67" s="172"/>
      <c r="BD67" s="172">
        <v>91026</v>
      </c>
      <c r="BE67" s="172">
        <v>750</v>
      </c>
      <c r="BF67" s="172">
        <v>0</v>
      </c>
      <c r="BG67" s="172">
        <v>0</v>
      </c>
      <c r="BH67" s="172"/>
      <c r="BI67" s="172">
        <v>90974</v>
      </c>
      <c r="BJ67" s="172">
        <v>827</v>
      </c>
      <c r="BK67" s="172">
        <v>0</v>
      </c>
      <c r="BL67" s="172">
        <v>0</v>
      </c>
      <c r="BM67" s="27"/>
    </row>
    <row r="68" spans="1:65" x14ac:dyDescent="0.35">
      <c r="A68" s="1"/>
      <c r="B68" s="140" t="s">
        <v>159</v>
      </c>
      <c r="C68" s="140" t="s">
        <v>547</v>
      </c>
      <c r="D68" s="140"/>
      <c r="E68" s="172">
        <v>5</v>
      </c>
      <c r="F68" s="172">
        <v>0</v>
      </c>
      <c r="G68" s="172"/>
      <c r="H68" s="172">
        <v>0</v>
      </c>
      <c r="I68" s="172">
        <v>0</v>
      </c>
      <c r="J68" s="172"/>
      <c r="K68" s="172">
        <v>75</v>
      </c>
      <c r="L68" s="172">
        <v>21</v>
      </c>
      <c r="M68" s="172">
        <v>0</v>
      </c>
      <c r="N68" s="172">
        <v>0</v>
      </c>
      <c r="O68" s="172"/>
      <c r="P68" s="172">
        <v>41</v>
      </c>
      <c r="Q68" s="172">
        <v>70</v>
      </c>
      <c r="R68" s="172">
        <v>0</v>
      </c>
      <c r="S68" s="172">
        <v>0</v>
      </c>
      <c r="T68" s="172"/>
      <c r="U68" s="172">
        <v>60</v>
      </c>
      <c r="V68" s="172">
        <v>85</v>
      </c>
      <c r="W68" s="172">
        <v>0</v>
      </c>
      <c r="X68" s="172">
        <v>0</v>
      </c>
      <c r="Y68" s="172"/>
      <c r="Z68" s="172">
        <v>34</v>
      </c>
      <c r="AA68" s="172">
        <v>120</v>
      </c>
      <c r="AB68" s="172">
        <v>0</v>
      </c>
      <c r="AC68" s="172">
        <v>0</v>
      </c>
      <c r="AD68" s="172"/>
      <c r="AE68" s="172">
        <v>39</v>
      </c>
      <c r="AF68" s="172">
        <v>197</v>
      </c>
      <c r="AG68" s="172">
        <v>0</v>
      </c>
      <c r="AH68" s="172">
        <v>0</v>
      </c>
      <c r="AI68" s="172"/>
      <c r="AJ68" s="172">
        <v>46</v>
      </c>
      <c r="AK68" s="172">
        <v>238</v>
      </c>
      <c r="AL68" s="172">
        <v>0</v>
      </c>
      <c r="AM68" s="172">
        <v>0</v>
      </c>
      <c r="AN68" s="172"/>
      <c r="AO68" s="172">
        <v>51</v>
      </c>
      <c r="AP68" s="172">
        <v>276</v>
      </c>
      <c r="AQ68" s="172">
        <v>0</v>
      </c>
      <c r="AR68" s="172">
        <v>0</v>
      </c>
      <c r="AS68" s="172"/>
      <c r="AT68" s="172">
        <v>52</v>
      </c>
      <c r="AU68" s="172">
        <v>294</v>
      </c>
      <c r="AV68" s="172" t="s">
        <v>243</v>
      </c>
      <c r="AW68" s="172" t="s">
        <v>243</v>
      </c>
      <c r="AX68" s="172"/>
      <c r="AY68" s="172">
        <v>55</v>
      </c>
      <c r="AZ68" s="172">
        <v>423</v>
      </c>
      <c r="BA68" s="172" t="s">
        <v>243</v>
      </c>
      <c r="BB68" s="172" t="s">
        <v>243</v>
      </c>
      <c r="BC68" s="172"/>
      <c r="BD68" s="172">
        <v>62</v>
      </c>
      <c r="BE68" s="172">
        <v>452</v>
      </c>
      <c r="BF68" s="172">
        <v>0</v>
      </c>
      <c r="BG68" s="172">
        <v>0</v>
      </c>
      <c r="BH68" s="172"/>
      <c r="BI68" s="172">
        <v>56</v>
      </c>
      <c r="BJ68" s="172">
        <v>1322</v>
      </c>
      <c r="BK68" s="172">
        <v>0</v>
      </c>
      <c r="BL68" s="172">
        <v>0</v>
      </c>
      <c r="BM68" s="27"/>
    </row>
    <row r="69" spans="1:65" x14ac:dyDescent="0.35">
      <c r="B69" s="140" t="s">
        <v>57</v>
      </c>
      <c r="C69" s="140" t="s">
        <v>549</v>
      </c>
      <c r="D69" s="140"/>
      <c r="E69" s="172">
        <v>0</v>
      </c>
      <c r="F69" s="172">
        <v>0</v>
      </c>
      <c r="G69" s="172"/>
      <c r="H69" s="172">
        <v>0</v>
      </c>
      <c r="I69" s="172">
        <v>0</v>
      </c>
      <c r="J69" s="172"/>
      <c r="K69" s="172">
        <v>460</v>
      </c>
      <c r="L69" s="172">
        <v>74</v>
      </c>
      <c r="M69" s="172">
        <v>0</v>
      </c>
      <c r="N69" s="172">
        <v>0</v>
      </c>
      <c r="O69" s="172"/>
      <c r="P69" s="172">
        <v>242</v>
      </c>
      <c r="Q69" s="172">
        <v>15</v>
      </c>
      <c r="R69" s="172">
        <v>0</v>
      </c>
      <c r="S69" s="172">
        <v>0</v>
      </c>
      <c r="T69" s="172"/>
      <c r="U69" s="172">
        <v>315</v>
      </c>
      <c r="V69" s="172">
        <v>39</v>
      </c>
      <c r="W69" s="172">
        <v>0</v>
      </c>
      <c r="X69" s="172">
        <v>0</v>
      </c>
      <c r="Y69" s="172"/>
      <c r="Z69" s="172">
        <v>303</v>
      </c>
      <c r="AA69" s="172">
        <v>42</v>
      </c>
      <c r="AB69" s="172">
        <v>0</v>
      </c>
      <c r="AC69" s="172">
        <v>0</v>
      </c>
      <c r="AD69" s="172"/>
      <c r="AE69" s="172">
        <v>288</v>
      </c>
      <c r="AF69" s="172">
        <v>42</v>
      </c>
      <c r="AG69" s="172">
        <v>0</v>
      </c>
      <c r="AH69" s="172">
        <v>0</v>
      </c>
      <c r="AI69" s="172"/>
      <c r="AJ69" s="172">
        <v>281</v>
      </c>
      <c r="AK69" s="172">
        <v>37</v>
      </c>
      <c r="AL69" s="172">
        <v>0</v>
      </c>
      <c r="AM69" s="172">
        <v>0</v>
      </c>
      <c r="AN69" s="172"/>
      <c r="AO69" s="172">
        <v>274</v>
      </c>
      <c r="AP69" s="172">
        <v>55</v>
      </c>
      <c r="AQ69" s="172">
        <v>0</v>
      </c>
      <c r="AR69" s="172">
        <v>0</v>
      </c>
      <c r="AS69" s="172"/>
      <c r="AT69" s="172">
        <v>277</v>
      </c>
      <c r="AU69" s="172">
        <v>43</v>
      </c>
      <c r="AV69" s="172">
        <v>0</v>
      </c>
      <c r="AW69" s="172">
        <v>0</v>
      </c>
      <c r="AX69" s="172"/>
      <c r="AY69" s="172">
        <v>271</v>
      </c>
      <c r="AZ69" s="172">
        <v>48</v>
      </c>
      <c r="BA69" s="172">
        <v>0</v>
      </c>
      <c r="BB69" s="172">
        <v>0</v>
      </c>
      <c r="BC69" s="172"/>
      <c r="BD69" s="172">
        <v>45</v>
      </c>
      <c r="BE69" s="172">
        <v>61</v>
      </c>
      <c r="BF69" s="172">
        <v>0</v>
      </c>
      <c r="BG69" s="172">
        <v>0</v>
      </c>
      <c r="BH69" s="172"/>
      <c r="BI69" s="172">
        <v>60</v>
      </c>
      <c r="BJ69" s="172">
        <v>58</v>
      </c>
      <c r="BK69" s="172">
        <v>0</v>
      </c>
      <c r="BL69" s="172">
        <v>0</v>
      </c>
      <c r="BM69" s="27"/>
    </row>
    <row r="70" spans="1:65" x14ac:dyDescent="0.35">
      <c r="A70" s="1"/>
      <c r="B70" s="140" t="s">
        <v>58</v>
      </c>
      <c r="C70" s="140" t="s">
        <v>550</v>
      </c>
      <c r="D70" s="140"/>
      <c r="E70" s="172">
        <v>2567998</v>
      </c>
      <c r="F70" s="172">
        <v>0</v>
      </c>
      <c r="G70" s="172"/>
      <c r="H70" s="172">
        <v>1345928</v>
      </c>
      <c r="I70" s="172">
        <v>0</v>
      </c>
      <c r="J70" s="172"/>
      <c r="K70" s="172">
        <v>66396</v>
      </c>
      <c r="L70" s="172">
        <v>14551</v>
      </c>
      <c r="M70" s="172">
        <v>0</v>
      </c>
      <c r="N70" s="172">
        <v>244</v>
      </c>
      <c r="O70" s="172"/>
      <c r="P70" s="172">
        <v>68838</v>
      </c>
      <c r="Q70" s="172">
        <v>48883</v>
      </c>
      <c r="R70" s="172">
        <v>0</v>
      </c>
      <c r="S70" s="172">
        <v>7</v>
      </c>
      <c r="T70" s="172"/>
      <c r="U70" s="172">
        <v>85839</v>
      </c>
      <c r="V70" s="172">
        <v>76680</v>
      </c>
      <c r="W70" s="172">
        <v>0</v>
      </c>
      <c r="X70" s="172">
        <v>221</v>
      </c>
      <c r="Y70" s="172"/>
      <c r="Z70" s="172">
        <v>83958</v>
      </c>
      <c r="AA70" s="172">
        <v>78854</v>
      </c>
      <c r="AB70" s="172">
        <v>0</v>
      </c>
      <c r="AC70" s="172">
        <v>690</v>
      </c>
      <c r="AD70" s="172"/>
      <c r="AE70" s="172">
        <v>87448</v>
      </c>
      <c r="AF70" s="172">
        <v>133659</v>
      </c>
      <c r="AG70" s="172">
        <v>1078429</v>
      </c>
      <c r="AH70" s="172">
        <v>4258</v>
      </c>
      <c r="AI70" s="172"/>
      <c r="AJ70" s="172">
        <v>92232</v>
      </c>
      <c r="AK70" s="172">
        <v>133254</v>
      </c>
      <c r="AL70" s="172">
        <v>2615800</v>
      </c>
      <c r="AM70" s="172">
        <v>4228</v>
      </c>
      <c r="AN70" s="172"/>
      <c r="AO70" s="172">
        <v>93467</v>
      </c>
      <c r="AP70" s="172">
        <v>136752</v>
      </c>
      <c r="AQ70" s="172">
        <v>1733628</v>
      </c>
      <c r="AR70" s="172">
        <v>3881</v>
      </c>
      <c r="AS70" s="172"/>
      <c r="AT70" s="172">
        <v>151426</v>
      </c>
      <c r="AU70" s="172">
        <v>125072</v>
      </c>
      <c r="AV70" s="172">
        <v>2733628</v>
      </c>
      <c r="AW70" s="172">
        <v>3925</v>
      </c>
      <c r="AX70" s="172"/>
      <c r="AY70" s="172">
        <v>149130</v>
      </c>
      <c r="AZ70" s="172">
        <v>139211</v>
      </c>
      <c r="BA70" s="172">
        <v>3646267</v>
      </c>
      <c r="BB70" s="172">
        <v>3918</v>
      </c>
      <c r="BC70" s="172"/>
      <c r="BD70" s="172">
        <v>149603</v>
      </c>
      <c r="BE70" s="172">
        <v>121362</v>
      </c>
      <c r="BF70" s="172">
        <v>2730000</v>
      </c>
      <c r="BG70" s="172">
        <v>4902</v>
      </c>
      <c r="BH70" s="172"/>
      <c r="BI70" s="172">
        <v>158344</v>
      </c>
      <c r="BJ70" s="172">
        <v>139424</v>
      </c>
      <c r="BK70" s="172">
        <v>2561497</v>
      </c>
      <c r="BL70" s="172">
        <v>4791</v>
      </c>
      <c r="BM70" s="27"/>
    </row>
    <row r="71" spans="1:65" x14ac:dyDescent="0.35">
      <c r="A71"/>
      <c r="B71" s="140" t="s">
        <v>59</v>
      </c>
      <c r="C71" s="140" t="s">
        <v>553</v>
      </c>
      <c r="D71" s="140"/>
      <c r="E71" s="172">
        <v>0</v>
      </c>
      <c r="F71" s="172">
        <v>0</v>
      </c>
      <c r="G71" s="172"/>
      <c r="H71" s="172">
        <v>0</v>
      </c>
      <c r="I71" s="172">
        <v>0</v>
      </c>
      <c r="J71" s="172"/>
      <c r="K71" s="172">
        <v>5</v>
      </c>
      <c r="L71" s="172">
        <v>5</v>
      </c>
      <c r="M71" s="172">
        <v>0</v>
      </c>
      <c r="N71" s="172">
        <v>0</v>
      </c>
      <c r="O71" s="172"/>
      <c r="P71" s="172">
        <v>6</v>
      </c>
      <c r="Q71" s="172">
        <v>0</v>
      </c>
      <c r="R71" s="172">
        <v>0</v>
      </c>
      <c r="S71" s="172">
        <v>0</v>
      </c>
      <c r="T71" s="172"/>
      <c r="U71" s="172">
        <v>10</v>
      </c>
      <c r="V71" s="172">
        <v>0</v>
      </c>
      <c r="W71" s="172">
        <v>0</v>
      </c>
      <c r="X71" s="172">
        <v>0</v>
      </c>
      <c r="Y71" s="172"/>
      <c r="Z71" s="172">
        <v>5</v>
      </c>
      <c r="AA71" s="172">
        <v>5</v>
      </c>
      <c r="AB71" s="172">
        <v>0</v>
      </c>
      <c r="AC71" s="172">
        <v>0</v>
      </c>
      <c r="AD71" s="172"/>
      <c r="AE71" s="172">
        <v>5</v>
      </c>
      <c r="AF71" s="172">
        <v>10</v>
      </c>
      <c r="AG71" s="172">
        <v>0</v>
      </c>
      <c r="AH71" s="172">
        <v>0</v>
      </c>
      <c r="AI71" s="172"/>
      <c r="AJ71" s="172">
        <v>5</v>
      </c>
      <c r="AK71" s="172">
        <v>5</v>
      </c>
      <c r="AL71" s="172">
        <v>0</v>
      </c>
      <c r="AM71" s="172">
        <v>0</v>
      </c>
      <c r="AN71" s="172"/>
      <c r="AO71" s="172">
        <v>0</v>
      </c>
      <c r="AP71" s="172">
        <v>10</v>
      </c>
      <c r="AQ71" s="172">
        <v>0</v>
      </c>
      <c r="AR71" s="172">
        <v>0</v>
      </c>
      <c r="AS71" s="172"/>
      <c r="AT71" s="172">
        <v>0</v>
      </c>
      <c r="AU71" s="172">
        <v>0</v>
      </c>
      <c r="AV71" s="172">
        <v>0</v>
      </c>
      <c r="AW71" s="172">
        <v>0</v>
      </c>
      <c r="AX71" s="172"/>
      <c r="AY71" s="172">
        <v>5</v>
      </c>
      <c r="AZ71" s="172"/>
      <c r="BA71" s="172"/>
      <c r="BB71" s="172"/>
      <c r="BC71" s="172"/>
      <c r="BD71" s="172">
        <v>0</v>
      </c>
      <c r="BE71" s="172">
        <v>15</v>
      </c>
      <c r="BF71" s="172">
        <v>0</v>
      </c>
      <c r="BG71" s="172">
        <v>0</v>
      </c>
      <c r="BH71" s="172"/>
      <c r="BI71" s="172">
        <v>0</v>
      </c>
      <c r="BJ71" s="172">
        <v>46</v>
      </c>
      <c r="BK71" s="172">
        <v>0</v>
      </c>
      <c r="BL71" s="172">
        <v>0</v>
      </c>
      <c r="BM71" s="27"/>
    </row>
    <row r="72" spans="1:65" x14ac:dyDescent="0.35">
      <c r="A72" s="1"/>
      <c r="B72" s="140" t="s">
        <v>521</v>
      </c>
      <c r="C72" s="140" t="s">
        <v>551</v>
      </c>
      <c r="D72" s="140"/>
      <c r="E72" s="172">
        <v>0</v>
      </c>
      <c r="F72" s="172">
        <v>0</v>
      </c>
      <c r="G72" s="172"/>
      <c r="H72" s="172">
        <v>0</v>
      </c>
      <c r="I72" s="172">
        <v>0</v>
      </c>
      <c r="J72" s="172"/>
      <c r="K72" s="172">
        <v>401</v>
      </c>
      <c r="L72" s="172">
        <v>1661</v>
      </c>
      <c r="M72" s="172">
        <v>0</v>
      </c>
      <c r="N72" s="172">
        <v>0</v>
      </c>
      <c r="O72" s="172"/>
      <c r="P72" s="172">
        <v>1849</v>
      </c>
      <c r="Q72" s="172">
        <v>298</v>
      </c>
      <c r="R72" s="172">
        <v>0</v>
      </c>
      <c r="S72" s="172">
        <v>0</v>
      </c>
      <c r="T72" s="172"/>
      <c r="U72" s="172">
        <v>887</v>
      </c>
      <c r="V72" s="172">
        <v>429</v>
      </c>
      <c r="W72" s="172">
        <v>0</v>
      </c>
      <c r="X72" s="172">
        <v>0</v>
      </c>
      <c r="Y72" s="172"/>
      <c r="Z72" s="172">
        <v>791</v>
      </c>
      <c r="AA72" s="172">
        <v>510</v>
      </c>
      <c r="AB72" s="172">
        <v>0</v>
      </c>
      <c r="AC72" s="172">
        <v>0</v>
      </c>
      <c r="AD72" s="172"/>
      <c r="AE72" s="172">
        <v>734</v>
      </c>
      <c r="AF72" s="172">
        <v>678</v>
      </c>
      <c r="AG72" s="172">
        <v>0</v>
      </c>
      <c r="AH72" s="172">
        <v>0</v>
      </c>
      <c r="AI72" s="172"/>
      <c r="AJ72" s="172">
        <v>675</v>
      </c>
      <c r="AK72" s="172">
        <v>1297</v>
      </c>
      <c r="AL72" s="172">
        <v>0</v>
      </c>
      <c r="AM72" s="172">
        <v>0</v>
      </c>
      <c r="AN72" s="172"/>
      <c r="AO72" s="172">
        <v>591</v>
      </c>
      <c r="AP72" s="172">
        <v>2343</v>
      </c>
      <c r="AQ72" s="172">
        <v>0</v>
      </c>
      <c r="AR72" s="172">
        <v>0</v>
      </c>
      <c r="AS72" s="172"/>
      <c r="AT72" s="172">
        <v>516</v>
      </c>
      <c r="AU72" s="172">
        <v>2683</v>
      </c>
      <c r="AV72" s="172">
        <v>0</v>
      </c>
      <c r="AW72" s="172">
        <v>0</v>
      </c>
      <c r="AX72" s="172"/>
      <c r="AY72" s="172">
        <v>414</v>
      </c>
      <c r="AZ72" s="172">
        <v>2997</v>
      </c>
      <c r="BA72" s="172">
        <v>0</v>
      </c>
      <c r="BB72" s="172">
        <v>0</v>
      </c>
      <c r="BC72" s="172"/>
      <c r="BD72" s="172">
        <v>336</v>
      </c>
      <c r="BE72" s="172">
        <v>3317</v>
      </c>
      <c r="BF72" s="172">
        <v>0</v>
      </c>
      <c r="BG72" s="172">
        <v>0</v>
      </c>
      <c r="BH72" s="172"/>
      <c r="BI72" s="172">
        <v>207</v>
      </c>
      <c r="BJ72" s="172">
        <v>3017</v>
      </c>
      <c r="BK72" s="172">
        <v>0</v>
      </c>
      <c r="BL72" s="172">
        <v>0</v>
      </c>
      <c r="BM72" s="27"/>
    </row>
    <row r="73" spans="1:65" x14ac:dyDescent="0.35">
      <c r="A73"/>
      <c r="B73" s="140" t="s">
        <v>60</v>
      </c>
      <c r="C73" s="140" t="s">
        <v>554</v>
      </c>
      <c r="D73" s="140"/>
      <c r="E73" s="172">
        <v>0</v>
      </c>
      <c r="F73" s="172">
        <v>0</v>
      </c>
      <c r="G73" s="172"/>
      <c r="H73" s="172">
        <v>0</v>
      </c>
      <c r="I73" s="172">
        <v>0</v>
      </c>
      <c r="J73" s="172"/>
      <c r="K73" s="172">
        <v>74</v>
      </c>
      <c r="L73" s="172">
        <v>45</v>
      </c>
      <c r="M73" s="172">
        <v>0</v>
      </c>
      <c r="N73" s="172">
        <v>0</v>
      </c>
      <c r="O73" s="172"/>
      <c r="P73" s="172">
        <v>90</v>
      </c>
      <c r="Q73" s="172">
        <v>33</v>
      </c>
      <c r="R73" s="172">
        <v>0</v>
      </c>
      <c r="S73" s="172">
        <v>0</v>
      </c>
      <c r="T73" s="172"/>
      <c r="U73" s="172">
        <v>90</v>
      </c>
      <c r="V73" s="172">
        <v>77</v>
      </c>
      <c r="W73" s="172">
        <v>0</v>
      </c>
      <c r="X73" s="172">
        <v>0</v>
      </c>
      <c r="Y73" s="172"/>
      <c r="Z73" s="172">
        <v>50</v>
      </c>
      <c r="AA73" s="172">
        <v>116</v>
      </c>
      <c r="AB73" s="172">
        <v>0</v>
      </c>
      <c r="AC73" s="172">
        <v>0</v>
      </c>
      <c r="AD73" s="172"/>
      <c r="AE73" s="172">
        <v>54</v>
      </c>
      <c r="AF73" s="172">
        <v>140</v>
      </c>
      <c r="AG73" s="172">
        <v>0</v>
      </c>
      <c r="AH73" s="172">
        <v>0</v>
      </c>
      <c r="AI73" s="172"/>
      <c r="AJ73" s="172">
        <v>59</v>
      </c>
      <c r="AK73" s="172">
        <v>219</v>
      </c>
      <c r="AL73" s="172">
        <v>0</v>
      </c>
      <c r="AM73" s="172">
        <v>0</v>
      </c>
      <c r="AN73" s="172"/>
      <c r="AO73" s="172">
        <v>50</v>
      </c>
      <c r="AP73" s="172">
        <v>268</v>
      </c>
      <c r="AQ73" s="172">
        <v>0</v>
      </c>
      <c r="AR73" s="172">
        <v>0</v>
      </c>
      <c r="AS73" s="172"/>
      <c r="AT73" s="172">
        <v>49</v>
      </c>
      <c r="AU73" s="172">
        <v>175</v>
      </c>
      <c r="AV73" s="172">
        <v>0</v>
      </c>
      <c r="AW73" s="172">
        <v>0</v>
      </c>
      <c r="AX73" s="172"/>
      <c r="AY73" s="172">
        <v>38</v>
      </c>
      <c r="AZ73" s="172">
        <v>279</v>
      </c>
      <c r="BA73" s="172">
        <v>0</v>
      </c>
      <c r="BB73" s="172">
        <v>0</v>
      </c>
      <c r="BC73" s="172"/>
      <c r="BD73" s="184">
        <v>65</v>
      </c>
      <c r="BE73" s="184">
        <v>405</v>
      </c>
      <c r="BF73" s="184">
        <v>0</v>
      </c>
      <c r="BG73" s="184">
        <v>0</v>
      </c>
      <c r="BH73" s="184"/>
      <c r="BI73" s="184">
        <v>50</v>
      </c>
      <c r="BJ73" s="184">
        <v>475</v>
      </c>
      <c r="BK73" s="172">
        <v>0</v>
      </c>
      <c r="BL73" s="184">
        <v>0</v>
      </c>
      <c r="BM73" s="27"/>
    </row>
    <row r="74" spans="1:65" x14ac:dyDescent="0.35">
      <c r="A74" s="1"/>
      <c r="B74" s="140" t="s">
        <v>111</v>
      </c>
      <c r="C74" s="140" t="s">
        <v>612</v>
      </c>
      <c r="D74" s="140"/>
      <c r="E74" s="172">
        <v>0</v>
      </c>
      <c r="F74" s="172">
        <v>0</v>
      </c>
      <c r="G74" s="172"/>
      <c r="H74" s="172">
        <v>0</v>
      </c>
      <c r="I74" s="172">
        <v>0</v>
      </c>
      <c r="J74" s="172"/>
      <c r="K74" s="172">
        <v>0</v>
      </c>
      <c r="L74" s="172">
        <v>0</v>
      </c>
      <c r="M74" s="172">
        <v>0</v>
      </c>
      <c r="N74" s="172">
        <v>0</v>
      </c>
      <c r="O74" s="172"/>
      <c r="P74" s="172">
        <v>0</v>
      </c>
      <c r="Q74" s="172">
        <v>0</v>
      </c>
      <c r="R74" s="172">
        <v>0</v>
      </c>
      <c r="S74" s="172">
        <v>0</v>
      </c>
      <c r="T74" s="172"/>
      <c r="U74" s="172">
        <v>0</v>
      </c>
      <c r="V74" s="172">
        <v>6</v>
      </c>
      <c r="W74" s="172">
        <v>0</v>
      </c>
      <c r="X74" s="172">
        <v>0</v>
      </c>
      <c r="Y74" s="172"/>
      <c r="Z74" s="172">
        <v>0</v>
      </c>
      <c r="AA74" s="172">
        <v>0</v>
      </c>
      <c r="AB74" s="172">
        <v>0</v>
      </c>
      <c r="AC74" s="172">
        <v>0</v>
      </c>
      <c r="AD74" s="172"/>
      <c r="AE74" s="172">
        <v>0</v>
      </c>
      <c r="AF74" s="172">
        <v>0</v>
      </c>
      <c r="AG74" s="172">
        <v>0</v>
      </c>
      <c r="AH74" s="172">
        <v>0</v>
      </c>
      <c r="AI74" s="172"/>
      <c r="AJ74" s="172">
        <v>0</v>
      </c>
      <c r="AK74" s="172">
        <v>0</v>
      </c>
      <c r="AL74" s="172">
        <v>0</v>
      </c>
      <c r="AM74" s="172">
        <v>0</v>
      </c>
      <c r="AN74" s="172"/>
      <c r="AO74" s="172">
        <v>0</v>
      </c>
      <c r="AP74" s="172">
        <v>0</v>
      </c>
      <c r="AQ74" s="172">
        <v>0</v>
      </c>
      <c r="AR74" s="172">
        <v>0</v>
      </c>
      <c r="AS74" s="172"/>
      <c r="AT74" s="172">
        <v>0</v>
      </c>
      <c r="AU74" s="172">
        <v>0</v>
      </c>
      <c r="AV74" s="172">
        <v>0</v>
      </c>
      <c r="AW74" s="172">
        <v>0</v>
      </c>
      <c r="AX74" s="172"/>
      <c r="AY74" s="172"/>
      <c r="AZ74" s="172"/>
      <c r="BA74" s="172"/>
      <c r="BB74" s="172"/>
      <c r="BC74" s="172"/>
      <c r="BD74" s="172">
        <v>0</v>
      </c>
      <c r="BE74" s="172">
        <v>5</v>
      </c>
      <c r="BF74" s="172">
        <v>0</v>
      </c>
      <c r="BG74" s="172">
        <v>0</v>
      </c>
      <c r="BH74" s="172"/>
      <c r="BI74" s="172">
        <v>0</v>
      </c>
      <c r="BJ74" s="172">
        <v>0</v>
      </c>
      <c r="BK74" s="172">
        <v>0</v>
      </c>
      <c r="BL74" s="172">
        <v>0</v>
      </c>
      <c r="BM74" s="27"/>
    </row>
    <row r="75" spans="1:65" x14ac:dyDescent="0.35">
      <c r="A75" s="1"/>
      <c r="B75" s="140" t="s">
        <v>62</v>
      </c>
      <c r="C75" s="140" t="s">
        <v>555</v>
      </c>
      <c r="D75" s="140"/>
      <c r="E75" s="172">
        <v>0</v>
      </c>
      <c r="F75" s="172">
        <v>0</v>
      </c>
      <c r="G75" s="172"/>
      <c r="H75" s="172">
        <v>0</v>
      </c>
      <c r="I75" s="172">
        <v>0</v>
      </c>
      <c r="J75" s="172"/>
      <c r="K75" s="172">
        <v>27</v>
      </c>
      <c r="L75" s="172">
        <v>13</v>
      </c>
      <c r="M75" s="172">
        <v>0</v>
      </c>
      <c r="N75" s="172">
        <v>0</v>
      </c>
      <c r="O75" s="172"/>
      <c r="P75" s="172">
        <v>168</v>
      </c>
      <c r="Q75" s="172">
        <v>37</v>
      </c>
      <c r="R75" s="172">
        <v>0</v>
      </c>
      <c r="S75" s="172">
        <v>0</v>
      </c>
      <c r="T75" s="172"/>
      <c r="U75" s="172">
        <v>174</v>
      </c>
      <c r="V75" s="172">
        <v>224</v>
      </c>
      <c r="W75" s="172">
        <v>0</v>
      </c>
      <c r="X75" s="172">
        <v>0</v>
      </c>
      <c r="Y75" s="172"/>
      <c r="Z75" s="172">
        <v>167</v>
      </c>
      <c r="AA75" s="172">
        <v>431</v>
      </c>
      <c r="AB75" s="172">
        <v>0</v>
      </c>
      <c r="AC75" s="172">
        <v>0</v>
      </c>
      <c r="AD75" s="172"/>
      <c r="AE75" s="172">
        <v>216</v>
      </c>
      <c r="AF75" s="172">
        <v>696</v>
      </c>
      <c r="AG75" s="172">
        <v>0</v>
      </c>
      <c r="AH75" s="172">
        <v>0</v>
      </c>
      <c r="AI75" s="172"/>
      <c r="AJ75" s="172">
        <v>342</v>
      </c>
      <c r="AK75" s="172">
        <v>739</v>
      </c>
      <c r="AL75" s="172">
        <v>0</v>
      </c>
      <c r="AM75" s="172">
        <v>0</v>
      </c>
      <c r="AN75" s="172"/>
      <c r="AO75" s="172">
        <v>440</v>
      </c>
      <c r="AP75" s="172">
        <v>894</v>
      </c>
      <c r="AQ75" s="172">
        <v>0</v>
      </c>
      <c r="AR75" s="172">
        <v>0</v>
      </c>
      <c r="AS75" s="172"/>
      <c r="AT75" s="172">
        <v>454</v>
      </c>
      <c r="AU75" s="172">
        <v>1115</v>
      </c>
      <c r="AV75" s="172">
        <v>0</v>
      </c>
      <c r="AW75" s="172">
        <v>0</v>
      </c>
      <c r="AX75" s="172"/>
      <c r="AY75" s="172">
        <v>620</v>
      </c>
      <c r="AZ75" s="172">
        <v>902</v>
      </c>
      <c r="BA75" s="172">
        <v>0</v>
      </c>
      <c r="BB75" s="172">
        <v>0</v>
      </c>
      <c r="BC75" s="172"/>
      <c r="BD75" s="172">
        <v>772</v>
      </c>
      <c r="BE75" s="172">
        <v>717</v>
      </c>
      <c r="BF75" s="172">
        <v>0</v>
      </c>
      <c r="BG75" s="172">
        <v>0</v>
      </c>
      <c r="BH75" s="172"/>
      <c r="BI75" s="172">
        <v>866</v>
      </c>
      <c r="BJ75" s="172">
        <v>834</v>
      </c>
      <c r="BK75" s="172">
        <v>0</v>
      </c>
      <c r="BL75" s="172">
        <v>9</v>
      </c>
      <c r="BM75" s="27"/>
    </row>
    <row r="76" spans="1:65" x14ac:dyDescent="0.35">
      <c r="A76"/>
      <c r="B76" s="140" t="s">
        <v>193</v>
      </c>
      <c r="C76" s="140" t="s">
        <v>638</v>
      </c>
      <c r="D76" s="140"/>
      <c r="E76" s="172">
        <v>0</v>
      </c>
      <c r="F76" s="172">
        <v>0</v>
      </c>
      <c r="G76" s="172"/>
      <c r="H76" s="172">
        <v>0</v>
      </c>
      <c r="I76" s="172">
        <v>0</v>
      </c>
      <c r="J76" s="172"/>
      <c r="K76" s="172">
        <v>109</v>
      </c>
      <c r="L76" s="172">
        <v>69</v>
      </c>
      <c r="M76" s="172">
        <v>0</v>
      </c>
      <c r="N76" s="172">
        <v>0</v>
      </c>
      <c r="O76" s="172"/>
      <c r="P76" s="172">
        <v>152</v>
      </c>
      <c r="Q76" s="172">
        <v>43</v>
      </c>
      <c r="R76" s="172">
        <v>0</v>
      </c>
      <c r="S76" s="172">
        <v>0</v>
      </c>
      <c r="T76" s="172"/>
      <c r="U76" s="172">
        <v>128</v>
      </c>
      <c r="V76" s="172">
        <v>109</v>
      </c>
      <c r="W76" s="172">
        <v>0</v>
      </c>
      <c r="X76" s="172">
        <v>0</v>
      </c>
      <c r="Y76" s="172"/>
      <c r="Z76" s="172">
        <v>78</v>
      </c>
      <c r="AA76" s="172">
        <v>100</v>
      </c>
      <c r="AB76" s="172">
        <v>0</v>
      </c>
      <c r="AC76" s="172">
        <v>0</v>
      </c>
      <c r="AD76" s="172"/>
      <c r="AE76" s="172">
        <v>85</v>
      </c>
      <c r="AF76" s="172">
        <v>158</v>
      </c>
      <c r="AG76" s="172">
        <v>0</v>
      </c>
      <c r="AH76" s="172">
        <v>0</v>
      </c>
      <c r="AI76" s="172"/>
      <c r="AJ76" s="172">
        <v>84</v>
      </c>
      <c r="AK76" s="172">
        <v>184</v>
      </c>
      <c r="AL76" s="172">
        <v>0</v>
      </c>
      <c r="AM76" s="172">
        <v>0</v>
      </c>
      <c r="AN76" s="172"/>
      <c r="AO76" s="172">
        <v>69</v>
      </c>
      <c r="AP76" s="172">
        <v>227</v>
      </c>
      <c r="AQ76" s="172">
        <v>0</v>
      </c>
      <c r="AR76" s="172">
        <v>0</v>
      </c>
      <c r="AS76" s="172"/>
      <c r="AT76" s="172">
        <v>62</v>
      </c>
      <c r="AU76" s="172">
        <v>200</v>
      </c>
      <c r="AV76" s="172" t="s">
        <v>243</v>
      </c>
      <c r="AW76" s="172" t="s">
        <v>243</v>
      </c>
      <c r="AX76" s="172"/>
      <c r="AY76" s="172">
        <v>101</v>
      </c>
      <c r="AZ76" s="172">
        <v>277</v>
      </c>
      <c r="BA76" s="172" t="s">
        <v>243</v>
      </c>
      <c r="BB76" s="172" t="s">
        <v>243</v>
      </c>
      <c r="BC76" s="172"/>
      <c r="BD76" s="172">
        <v>237</v>
      </c>
      <c r="BE76" s="172">
        <v>408</v>
      </c>
      <c r="BF76" s="172">
        <v>0</v>
      </c>
      <c r="BG76" s="172">
        <v>0</v>
      </c>
      <c r="BH76" s="172"/>
      <c r="BI76" s="172">
        <v>210</v>
      </c>
      <c r="BJ76" s="172">
        <v>394</v>
      </c>
      <c r="BK76" s="172">
        <v>0</v>
      </c>
      <c r="BL76" s="172">
        <v>0</v>
      </c>
      <c r="BM76" s="27"/>
    </row>
    <row r="77" spans="1:65" x14ac:dyDescent="0.35">
      <c r="A77" s="1"/>
      <c r="B77" s="140" t="s">
        <v>64</v>
      </c>
      <c r="C77" s="140" t="s">
        <v>557</v>
      </c>
      <c r="D77" s="140"/>
      <c r="E77" s="172">
        <v>0</v>
      </c>
      <c r="F77" s="172">
        <v>0</v>
      </c>
      <c r="G77" s="172"/>
      <c r="H77" s="172">
        <v>0</v>
      </c>
      <c r="I77" s="172">
        <v>0</v>
      </c>
      <c r="J77" s="172"/>
      <c r="K77" s="172">
        <v>21818</v>
      </c>
      <c r="L77" s="172">
        <v>1469</v>
      </c>
      <c r="M77" s="172">
        <v>272101</v>
      </c>
      <c r="N77" s="172">
        <v>2202</v>
      </c>
      <c r="O77" s="172"/>
      <c r="P77" s="172">
        <v>10636</v>
      </c>
      <c r="Q77" s="172">
        <v>7185</v>
      </c>
      <c r="R77" s="172">
        <v>359716</v>
      </c>
      <c r="S77" s="172">
        <v>0</v>
      </c>
      <c r="T77" s="172"/>
      <c r="U77" s="172">
        <v>6505</v>
      </c>
      <c r="V77" s="172">
        <v>9245</v>
      </c>
      <c r="W77" s="172">
        <v>268416</v>
      </c>
      <c r="X77" s="172">
        <v>0</v>
      </c>
      <c r="Y77" s="172"/>
      <c r="Z77" s="172">
        <v>6405</v>
      </c>
      <c r="AA77" s="172">
        <v>14147</v>
      </c>
      <c r="AB77" s="172">
        <v>273765</v>
      </c>
      <c r="AC77" s="172">
        <v>0</v>
      </c>
      <c r="AD77" s="172"/>
      <c r="AE77" s="172">
        <v>6535</v>
      </c>
      <c r="AF77" s="172">
        <v>16466</v>
      </c>
      <c r="AG77" s="172">
        <v>278103</v>
      </c>
      <c r="AH77" s="172">
        <v>0</v>
      </c>
      <c r="AI77" s="172"/>
      <c r="AJ77" s="172">
        <v>6983</v>
      </c>
      <c r="AK77" s="172">
        <v>21006</v>
      </c>
      <c r="AL77" s="172">
        <v>282382</v>
      </c>
      <c r="AM77" s="172">
        <v>0</v>
      </c>
      <c r="AN77" s="172"/>
      <c r="AO77" s="172">
        <v>7519</v>
      </c>
      <c r="AP77" s="172">
        <v>19742</v>
      </c>
      <c r="AQ77" s="172">
        <v>286216</v>
      </c>
      <c r="AR77" s="172">
        <v>0</v>
      </c>
      <c r="AS77" s="172"/>
      <c r="AT77" s="172">
        <v>7346</v>
      </c>
      <c r="AU77" s="172">
        <v>15408</v>
      </c>
      <c r="AV77" s="172">
        <v>288538</v>
      </c>
      <c r="AW77" s="172">
        <v>0</v>
      </c>
      <c r="AX77" s="172"/>
      <c r="AY77" s="172">
        <v>9754</v>
      </c>
      <c r="AZ77" s="172">
        <v>16648</v>
      </c>
      <c r="BA77" s="172">
        <v>290156</v>
      </c>
      <c r="BB77" s="172">
        <v>0</v>
      </c>
      <c r="BC77" s="172"/>
      <c r="BD77" s="172">
        <v>13389</v>
      </c>
      <c r="BE77" s="172">
        <v>29166</v>
      </c>
      <c r="BF77" s="172">
        <v>292856</v>
      </c>
      <c r="BG77" s="172">
        <v>0</v>
      </c>
      <c r="BH77" s="172"/>
      <c r="BI77" s="172">
        <v>14695</v>
      </c>
      <c r="BJ77" s="172">
        <v>38556</v>
      </c>
      <c r="BK77" s="172">
        <v>295831</v>
      </c>
      <c r="BL77" s="172">
        <v>0</v>
      </c>
      <c r="BM77" s="27"/>
    </row>
    <row r="78" spans="1:65" x14ac:dyDescent="0.35">
      <c r="B78" s="140" t="s">
        <v>66</v>
      </c>
      <c r="C78" s="140" t="s">
        <v>558</v>
      </c>
      <c r="D78" s="140"/>
      <c r="E78" s="172">
        <v>0</v>
      </c>
      <c r="F78" s="172">
        <v>0</v>
      </c>
      <c r="G78" s="172"/>
      <c r="H78" s="172">
        <v>4690</v>
      </c>
      <c r="I78" s="172">
        <v>0</v>
      </c>
      <c r="J78" s="172"/>
      <c r="K78" s="172">
        <v>14760</v>
      </c>
      <c r="L78" s="172">
        <v>989</v>
      </c>
      <c r="M78" s="172">
        <v>0</v>
      </c>
      <c r="N78" s="172">
        <v>0</v>
      </c>
      <c r="O78" s="172"/>
      <c r="P78" s="172">
        <v>20176</v>
      </c>
      <c r="Q78" s="172">
        <v>1996</v>
      </c>
      <c r="R78" s="172">
        <v>0</v>
      </c>
      <c r="S78" s="172">
        <v>0</v>
      </c>
      <c r="T78" s="172"/>
      <c r="U78" s="172">
        <v>22962</v>
      </c>
      <c r="V78" s="172">
        <v>10705</v>
      </c>
      <c r="W78" s="172">
        <v>0</v>
      </c>
      <c r="X78" s="172">
        <v>0</v>
      </c>
      <c r="Y78" s="172"/>
      <c r="Z78" s="172">
        <v>15527</v>
      </c>
      <c r="AA78" s="172">
        <v>11846</v>
      </c>
      <c r="AB78" s="172">
        <v>0</v>
      </c>
      <c r="AC78" s="172">
        <v>0</v>
      </c>
      <c r="AD78" s="172"/>
      <c r="AE78" s="172">
        <v>16959</v>
      </c>
      <c r="AF78" s="172">
        <v>17504</v>
      </c>
      <c r="AG78" s="172">
        <v>0</v>
      </c>
      <c r="AH78" s="172">
        <v>0</v>
      </c>
      <c r="AI78" s="172"/>
      <c r="AJ78" s="172">
        <v>18071</v>
      </c>
      <c r="AK78" s="172">
        <v>12542</v>
      </c>
      <c r="AL78" s="172">
        <v>0</v>
      </c>
      <c r="AM78" s="172">
        <v>0</v>
      </c>
      <c r="AN78" s="172"/>
      <c r="AO78" s="172">
        <v>18432</v>
      </c>
      <c r="AP78" s="172">
        <v>10566</v>
      </c>
      <c r="AQ78" s="172">
        <v>0</v>
      </c>
      <c r="AR78" s="172">
        <v>0</v>
      </c>
      <c r="AS78" s="172"/>
      <c r="AT78" s="172">
        <v>13844</v>
      </c>
      <c r="AU78" s="172">
        <v>10092</v>
      </c>
      <c r="AV78" s="172">
        <v>0</v>
      </c>
      <c r="AW78" s="172">
        <v>5</v>
      </c>
      <c r="AX78" s="172"/>
      <c r="AY78" s="172">
        <v>14251</v>
      </c>
      <c r="AZ78" s="172">
        <v>9177</v>
      </c>
      <c r="BA78" s="172">
        <v>0</v>
      </c>
      <c r="BB78" s="172">
        <v>17</v>
      </c>
      <c r="BC78" s="172"/>
      <c r="BD78" s="172">
        <v>14949</v>
      </c>
      <c r="BE78" s="172">
        <v>8783</v>
      </c>
      <c r="BF78" s="172">
        <v>0</v>
      </c>
      <c r="BG78" s="172">
        <v>0</v>
      </c>
      <c r="BH78" s="172"/>
      <c r="BI78" s="172">
        <v>13870</v>
      </c>
      <c r="BJ78" s="172">
        <v>11066</v>
      </c>
      <c r="BK78" s="172">
        <v>0</v>
      </c>
      <c r="BL78" s="172">
        <v>25</v>
      </c>
      <c r="BM78" s="27"/>
    </row>
    <row r="79" spans="1:65" x14ac:dyDescent="0.35">
      <c r="A79" s="1"/>
      <c r="B79" s="140" t="s">
        <v>71</v>
      </c>
      <c r="C79" s="140" t="s">
        <v>564</v>
      </c>
      <c r="D79" s="140"/>
      <c r="E79" s="172">
        <v>0</v>
      </c>
      <c r="F79" s="172">
        <v>0</v>
      </c>
      <c r="G79" s="172"/>
      <c r="H79" s="172">
        <v>0</v>
      </c>
      <c r="I79" s="172">
        <v>0</v>
      </c>
      <c r="J79" s="172"/>
      <c r="K79" s="172">
        <v>1489</v>
      </c>
      <c r="L79" s="172">
        <v>2523</v>
      </c>
      <c r="M79" s="172">
        <v>0</v>
      </c>
      <c r="N79" s="172">
        <v>0</v>
      </c>
      <c r="O79" s="172"/>
      <c r="P79" s="172">
        <v>11978</v>
      </c>
      <c r="Q79" s="172">
        <v>2769</v>
      </c>
      <c r="R79" s="172">
        <v>0</v>
      </c>
      <c r="S79" s="172">
        <v>0</v>
      </c>
      <c r="T79" s="172"/>
      <c r="U79" s="172">
        <v>16995</v>
      </c>
      <c r="V79" s="172">
        <v>17832</v>
      </c>
      <c r="W79" s="172">
        <v>0</v>
      </c>
      <c r="X79" s="172">
        <v>0</v>
      </c>
      <c r="Y79" s="172"/>
      <c r="Z79" s="172">
        <v>17536</v>
      </c>
      <c r="AA79" s="172">
        <v>24389</v>
      </c>
      <c r="AB79" s="172">
        <v>0</v>
      </c>
      <c r="AC79" s="172">
        <v>0</v>
      </c>
      <c r="AD79" s="172"/>
      <c r="AE79" s="172">
        <v>20333</v>
      </c>
      <c r="AF79" s="172">
        <v>34518</v>
      </c>
      <c r="AG79" s="172">
        <v>0</v>
      </c>
      <c r="AH79" s="172">
        <v>0</v>
      </c>
      <c r="AI79" s="172"/>
      <c r="AJ79" s="172">
        <v>23493</v>
      </c>
      <c r="AK79" s="172">
        <v>33045</v>
      </c>
      <c r="AL79" s="172">
        <v>0</v>
      </c>
      <c r="AM79" s="172">
        <v>0</v>
      </c>
      <c r="AN79" s="172"/>
      <c r="AO79" s="172">
        <v>26857</v>
      </c>
      <c r="AP79" s="172">
        <v>30747</v>
      </c>
      <c r="AQ79" s="172">
        <v>0</v>
      </c>
      <c r="AR79" s="172">
        <v>0</v>
      </c>
      <c r="AS79" s="172"/>
      <c r="AT79" s="172">
        <v>26792</v>
      </c>
      <c r="AU79" s="172">
        <v>31566</v>
      </c>
      <c r="AV79" s="172">
        <v>0</v>
      </c>
      <c r="AW79" s="172">
        <v>0</v>
      </c>
      <c r="AX79" s="172"/>
      <c r="AY79" s="172">
        <v>34403</v>
      </c>
      <c r="AZ79" s="172">
        <v>26458</v>
      </c>
      <c r="BA79" s="172">
        <v>0</v>
      </c>
      <c r="BB79" s="172">
        <v>140</v>
      </c>
      <c r="BC79" s="172"/>
      <c r="BD79" s="172">
        <v>35244</v>
      </c>
      <c r="BE79" s="172">
        <v>25242</v>
      </c>
      <c r="BF79" s="172">
        <v>0</v>
      </c>
      <c r="BG79" s="172">
        <v>0</v>
      </c>
      <c r="BH79" s="172"/>
      <c r="BI79" s="172">
        <v>38585</v>
      </c>
      <c r="BJ79" s="172">
        <v>34513</v>
      </c>
      <c r="BK79" s="172">
        <v>0</v>
      </c>
      <c r="BL79" s="172">
        <v>5</v>
      </c>
      <c r="BM79" s="27"/>
    </row>
    <row r="80" spans="1:65" x14ac:dyDescent="0.35">
      <c r="A80" s="1"/>
      <c r="B80" s="140" t="s">
        <v>69</v>
      </c>
      <c r="C80" s="140" t="s">
        <v>561</v>
      </c>
      <c r="D80" s="140"/>
      <c r="E80" s="172">
        <v>0</v>
      </c>
      <c r="F80" s="172">
        <v>0</v>
      </c>
      <c r="G80" s="172"/>
      <c r="H80" s="172">
        <v>0</v>
      </c>
      <c r="I80" s="172">
        <v>0</v>
      </c>
      <c r="J80" s="172"/>
      <c r="K80" s="172">
        <v>0</v>
      </c>
      <c r="L80" s="172">
        <v>0</v>
      </c>
      <c r="M80" s="172">
        <v>0</v>
      </c>
      <c r="N80" s="172">
        <v>0</v>
      </c>
      <c r="O80" s="172"/>
      <c r="P80" s="172">
        <v>0</v>
      </c>
      <c r="Q80" s="172">
        <v>0</v>
      </c>
      <c r="R80" s="172">
        <v>0</v>
      </c>
      <c r="S80" s="172">
        <v>0</v>
      </c>
      <c r="T80" s="172"/>
      <c r="U80" s="172">
        <v>0</v>
      </c>
      <c r="V80" s="172">
        <v>23</v>
      </c>
      <c r="W80" s="172">
        <v>0</v>
      </c>
      <c r="X80" s="172">
        <v>0</v>
      </c>
      <c r="Y80" s="172"/>
      <c r="Z80" s="172">
        <v>0</v>
      </c>
      <c r="AA80" s="172">
        <v>0</v>
      </c>
      <c r="AB80" s="172">
        <v>0</v>
      </c>
      <c r="AC80" s="172">
        <v>0</v>
      </c>
      <c r="AD80" s="172"/>
      <c r="AE80" s="172">
        <v>0</v>
      </c>
      <c r="AF80" s="172">
        <v>37</v>
      </c>
      <c r="AG80" s="172">
        <v>0</v>
      </c>
      <c r="AH80" s="172">
        <v>0</v>
      </c>
      <c r="AI80" s="172"/>
      <c r="AJ80" s="172">
        <v>0</v>
      </c>
      <c r="AK80" s="172">
        <v>11</v>
      </c>
      <c r="AL80" s="172">
        <v>0</v>
      </c>
      <c r="AM80" s="172">
        <v>0</v>
      </c>
      <c r="AN80" s="172"/>
      <c r="AO80" s="172">
        <v>0</v>
      </c>
      <c r="AP80" s="172">
        <v>0</v>
      </c>
      <c r="AQ80" s="172">
        <v>0</v>
      </c>
      <c r="AR80" s="172">
        <v>0</v>
      </c>
      <c r="AS80" s="172"/>
      <c r="AT80" s="172">
        <v>0</v>
      </c>
      <c r="AU80" s="172">
        <v>86</v>
      </c>
      <c r="AV80" s="172">
        <v>0</v>
      </c>
      <c r="AW80" s="172">
        <v>0</v>
      </c>
      <c r="AX80" s="172"/>
      <c r="AY80" s="172">
        <v>0</v>
      </c>
      <c r="AZ80" s="172">
        <v>88</v>
      </c>
      <c r="BA80" s="172">
        <v>0</v>
      </c>
      <c r="BB80" s="172">
        <v>0</v>
      </c>
      <c r="BC80" s="172"/>
      <c r="BD80" s="184">
        <v>17</v>
      </c>
      <c r="BE80" s="184">
        <v>128</v>
      </c>
      <c r="BF80" s="184">
        <v>0</v>
      </c>
      <c r="BG80" s="184">
        <v>0</v>
      </c>
      <c r="BH80" s="184"/>
      <c r="BI80" s="184">
        <v>17</v>
      </c>
      <c r="BJ80" s="184">
        <v>80</v>
      </c>
      <c r="BK80" s="172">
        <v>0</v>
      </c>
      <c r="BL80" s="184">
        <v>0</v>
      </c>
      <c r="BM80" s="27"/>
    </row>
    <row r="81" spans="1:65" x14ac:dyDescent="0.35">
      <c r="A81"/>
      <c r="B81" s="140" t="s">
        <v>63</v>
      </c>
      <c r="C81" s="140" t="s">
        <v>556</v>
      </c>
      <c r="D81" s="140"/>
      <c r="E81" s="172">
        <v>0</v>
      </c>
      <c r="F81" s="172">
        <v>0</v>
      </c>
      <c r="G81" s="172"/>
      <c r="H81" s="172">
        <v>5</v>
      </c>
      <c r="I81" s="172">
        <v>0</v>
      </c>
      <c r="J81" s="172"/>
      <c r="K81" s="172">
        <v>751</v>
      </c>
      <c r="L81" s="172">
        <v>280</v>
      </c>
      <c r="M81" s="172">
        <v>0</v>
      </c>
      <c r="N81" s="172">
        <v>0</v>
      </c>
      <c r="O81" s="172"/>
      <c r="P81" s="172">
        <v>2234</v>
      </c>
      <c r="Q81" s="172">
        <v>1044</v>
      </c>
      <c r="R81" s="172">
        <v>0</v>
      </c>
      <c r="S81" s="172">
        <v>0</v>
      </c>
      <c r="T81" s="172"/>
      <c r="U81" s="172">
        <v>8473</v>
      </c>
      <c r="V81" s="172">
        <v>12820</v>
      </c>
      <c r="W81" s="172">
        <v>0</v>
      </c>
      <c r="X81" s="172">
        <v>0</v>
      </c>
      <c r="Y81" s="172"/>
      <c r="Z81" s="172">
        <v>11589</v>
      </c>
      <c r="AA81" s="172">
        <v>18888</v>
      </c>
      <c r="AB81" s="172">
        <v>0</v>
      </c>
      <c r="AC81" s="172">
        <v>0</v>
      </c>
      <c r="AD81" s="172"/>
      <c r="AE81" s="172">
        <v>14564</v>
      </c>
      <c r="AF81" s="172">
        <v>22214</v>
      </c>
      <c r="AG81" s="172">
        <v>0</v>
      </c>
      <c r="AH81" s="172">
        <v>0</v>
      </c>
      <c r="AI81" s="172"/>
      <c r="AJ81" s="172">
        <v>17237</v>
      </c>
      <c r="AK81" s="172">
        <v>14016</v>
      </c>
      <c r="AL81" s="172">
        <v>0</v>
      </c>
      <c r="AM81" s="172">
        <v>0</v>
      </c>
      <c r="AN81" s="172"/>
      <c r="AO81" s="172">
        <v>17813</v>
      </c>
      <c r="AP81" s="172">
        <v>9223</v>
      </c>
      <c r="AQ81" s="172">
        <v>0</v>
      </c>
      <c r="AR81" s="172">
        <v>0</v>
      </c>
      <c r="AS81" s="172"/>
      <c r="AT81" s="172">
        <v>10579</v>
      </c>
      <c r="AU81" s="172">
        <v>7091</v>
      </c>
      <c r="AV81" s="172">
        <v>0</v>
      </c>
      <c r="AW81" s="172">
        <v>0</v>
      </c>
      <c r="AX81" s="172"/>
      <c r="AY81" s="172">
        <v>11042</v>
      </c>
      <c r="AZ81" s="172">
        <v>5731</v>
      </c>
      <c r="BA81" s="172">
        <v>0</v>
      </c>
      <c r="BB81" s="172">
        <v>59</v>
      </c>
      <c r="BC81" s="172"/>
      <c r="BD81" s="184">
        <v>10698</v>
      </c>
      <c r="BE81" s="184">
        <v>4854</v>
      </c>
      <c r="BF81" s="184">
        <v>0</v>
      </c>
      <c r="BG81" s="184">
        <v>0</v>
      </c>
      <c r="BH81" s="184"/>
      <c r="BI81" s="184">
        <v>8107</v>
      </c>
      <c r="BJ81" s="184">
        <v>5744</v>
      </c>
      <c r="BK81" s="172">
        <v>0</v>
      </c>
      <c r="BL81" s="184">
        <v>5</v>
      </c>
      <c r="BM81" s="27"/>
    </row>
    <row r="82" spans="1:65" x14ac:dyDescent="0.35">
      <c r="B82" s="140" t="s">
        <v>522</v>
      </c>
      <c r="C82" s="140" t="s">
        <v>566</v>
      </c>
      <c r="D82" s="140"/>
      <c r="E82" s="172">
        <v>5000</v>
      </c>
      <c r="F82" s="172">
        <v>0</v>
      </c>
      <c r="G82" s="172"/>
      <c r="H82" s="172">
        <v>5001</v>
      </c>
      <c r="I82" s="172">
        <v>0</v>
      </c>
      <c r="J82" s="172"/>
      <c r="K82" s="172">
        <v>880</v>
      </c>
      <c r="L82" s="172">
        <v>689</v>
      </c>
      <c r="M82" s="172">
        <v>0</v>
      </c>
      <c r="N82" s="172">
        <v>0</v>
      </c>
      <c r="O82" s="172"/>
      <c r="P82" s="172">
        <v>1117</v>
      </c>
      <c r="Q82" s="172">
        <v>338</v>
      </c>
      <c r="R82" s="172">
        <v>0</v>
      </c>
      <c r="S82" s="172">
        <v>0</v>
      </c>
      <c r="T82" s="172"/>
      <c r="U82" s="172">
        <v>1472</v>
      </c>
      <c r="V82" s="172">
        <v>1921</v>
      </c>
      <c r="W82" s="172">
        <v>0</v>
      </c>
      <c r="X82" s="172">
        <v>0</v>
      </c>
      <c r="Y82" s="172"/>
      <c r="Z82" s="172">
        <v>1650</v>
      </c>
      <c r="AA82" s="172">
        <v>1866</v>
      </c>
      <c r="AB82" s="172">
        <v>0</v>
      </c>
      <c r="AC82" s="172">
        <v>0</v>
      </c>
      <c r="AD82" s="172"/>
      <c r="AE82" s="172">
        <v>1870</v>
      </c>
      <c r="AF82" s="172">
        <v>3502</v>
      </c>
      <c r="AG82" s="172">
        <v>0</v>
      </c>
      <c r="AH82" s="172">
        <v>0</v>
      </c>
      <c r="AI82" s="172"/>
      <c r="AJ82" s="172">
        <v>2043</v>
      </c>
      <c r="AK82" s="172">
        <v>2850</v>
      </c>
      <c r="AL82" s="172">
        <v>0</v>
      </c>
      <c r="AM82" s="172">
        <v>0</v>
      </c>
      <c r="AN82" s="172"/>
      <c r="AO82" s="172">
        <v>2093</v>
      </c>
      <c r="AP82" s="172">
        <v>2669</v>
      </c>
      <c r="AQ82" s="172">
        <v>0</v>
      </c>
      <c r="AR82" s="172">
        <v>0</v>
      </c>
      <c r="AS82" s="172"/>
      <c r="AT82" s="172">
        <v>1638</v>
      </c>
      <c r="AU82" s="172">
        <v>2713</v>
      </c>
      <c r="AV82" s="172">
        <v>0</v>
      </c>
      <c r="AW82" s="172">
        <v>0</v>
      </c>
      <c r="AX82" s="172"/>
      <c r="AY82" s="172">
        <v>2039</v>
      </c>
      <c r="AZ82" s="172">
        <v>2546</v>
      </c>
      <c r="BA82" s="172">
        <v>0</v>
      </c>
      <c r="BB82" s="172">
        <v>0</v>
      </c>
      <c r="BC82" s="172"/>
      <c r="BD82" s="184">
        <v>2037</v>
      </c>
      <c r="BE82" s="184">
        <v>2291</v>
      </c>
      <c r="BF82" s="184">
        <v>0</v>
      </c>
      <c r="BG82" s="184">
        <v>0</v>
      </c>
      <c r="BH82" s="184"/>
      <c r="BI82" s="184">
        <v>1859</v>
      </c>
      <c r="BJ82" s="184">
        <v>1381</v>
      </c>
      <c r="BK82" s="172">
        <v>0</v>
      </c>
      <c r="BL82" s="184">
        <v>0</v>
      </c>
      <c r="BM82" s="27"/>
    </row>
    <row r="83" spans="1:65" x14ac:dyDescent="0.35">
      <c r="A83"/>
      <c r="B83" s="140" t="s">
        <v>55</v>
      </c>
      <c r="C83" s="140" t="s">
        <v>565</v>
      </c>
      <c r="D83" s="140"/>
      <c r="E83" s="172">
        <v>38000</v>
      </c>
      <c r="F83" s="172">
        <v>0</v>
      </c>
      <c r="G83" s="172"/>
      <c r="H83" s="172">
        <v>0</v>
      </c>
      <c r="I83" s="172">
        <v>0</v>
      </c>
      <c r="J83" s="172"/>
      <c r="K83" s="172">
        <v>504</v>
      </c>
      <c r="L83" s="172">
        <v>41</v>
      </c>
      <c r="M83" s="172">
        <v>0</v>
      </c>
      <c r="N83" s="172">
        <v>0</v>
      </c>
      <c r="O83" s="172"/>
      <c r="P83" s="172">
        <v>307</v>
      </c>
      <c r="Q83" s="172">
        <v>72</v>
      </c>
      <c r="R83" s="172">
        <v>0</v>
      </c>
      <c r="S83" s="172">
        <v>0</v>
      </c>
      <c r="T83" s="172"/>
      <c r="U83" s="172">
        <v>142</v>
      </c>
      <c r="V83" s="172">
        <v>85</v>
      </c>
      <c r="W83" s="172">
        <v>0</v>
      </c>
      <c r="X83" s="172">
        <v>0</v>
      </c>
      <c r="Y83" s="172"/>
      <c r="Z83" s="172">
        <v>131</v>
      </c>
      <c r="AA83" s="172">
        <v>100</v>
      </c>
      <c r="AB83" s="172">
        <v>0</v>
      </c>
      <c r="AC83" s="172">
        <v>0</v>
      </c>
      <c r="AD83" s="172"/>
      <c r="AE83" s="172">
        <v>127</v>
      </c>
      <c r="AF83" s="172">
        <v>110</v>
      </c>
      <c r="AG83" s="172">
        <v>0</v>
      </c>
      <c r="AH83" s="172">
        <v>0</v>
      </c>
      <c r="AI83" s="172"/>
      <c r="AJ83" s="172">
        <v>140</v>
      </c>
      <c r="AK83" s="172">
        <v>176</v>
      </c>
      <c r="AL83" s="172">
        <v>0</v>
      </c>
      <c r="AM83" s="172">
        <v>0</v>
      </c>
      <c r="AN83" s="172"/>
      <c r="AO83" s="172">
        <v>156</v>
      </c>
      <c r="AP83" s="172">
        <v>167</v>
      </c>
      <c r="AQ83" s="172">
        <v>0</v>
      </c>
      <c r="AR83" s="172">
        <v>0</v>
      </c>
      <c r="AS83" s="172"/>
      <c r="AT83" s="172">
        <v>145</v>
      </c>
      <c r="AU83" s="172">
        <v>193</v>
      </c>
      <c r="AV83" s="172">
        <v>0</v>
      </c>
      <c r="AW83" s="172">
        <v>0</v>
      </c>
      <c r="AX83" s="172"/>
      <c r="AY83" s="172">
        <v>168</v>
      </c>
      <c r="AZ83" s="172">
        <v>235</v>
      </c>
      <c r="BA83" s="172">
        <v>0</v>
      </c>
      <c r="BB83" s="172">
        <v>0</v>
      </c>
      <c r="BC83" s="172"/>
      <c r="BD83" s="184">
        <v>361</v>
      </c>
      <c r="BE83" s="184">
        <v>243</v>
      </c>
      <c r="BF83" s="184">
        <v>0</v>
      </c>
      <c r="BG83" s="184">
        <v>0</v>
      </c>
      <c r="BH83" s="184"/>
      <c r="BI83" s="184">
        <v>389</v>
      </c>
      <c r="BJ83" s="184">
        <v>457</v>
      </c>
      <c r="BK83" s="172">
        <v>0</v>
      </c>
      <c r="BL83" s="184">
        <v>0</v>
      </c>
      <c r="BM83" s="27"/>
    </row>
    <row r="84" spans="1:65" x14ac:dyDescent="0.35">
      <c r="A84" s="1"/>
      <c r="B84" s="140" t="s">
        <v>67</v>
      </c>
      <c r="C84" s="140" t="s">
        <v>560</v>
      </c>
      <c r="D84" s="140"/>
      <c r="E84" s="172">
        <v>340</v>
      </c>
      <c r="F84" s="172">
        <v>0</v>
      </c>
      <c r="G84" s="172"/>
      <c r="H84" s="172">
        <v>16</v>
      </c>
      <c r="I84" s="172">
        <v>0</v>
      </c>
      <c r="J84" s="172"/>
      <c r="K84" s="172">
        <v>124</v>
      </c>
      <c r="L84" s="172">
        <v>25</v>
      </c>
      <c r="M84" s="172">
        <v>0</v>
      </c>
      <c r="N84" s="172">
        <v>0</v>
      </c>
      <c r="O84" s="172"/>
      <c r="P84" s="172">
        <v>52</v>
      </c>
      <c r="Q84" s="172">
        <v>36</v>
      </c>
      <c r="R84" s="172">
        <v>0</v>
      </c>
      <c r="S84" s="172">
        <v>0</v>
      </c>
      <c r="T84" s="172"/>
      <c r="U84" s="172">
        <v>111</v>
      </c>
      <c r="V84" s="172">
        <v>65</v>
      </c>
      <c r="W84" s="172">
        <v>0</v>
      </c>
      <c r="X84" s="172">
        <v>0</v>
      </c>
      <c r="Y84" s="172"/>
      <c r="Z84" s="172">
        <v>101</v>
      </c>
      <c r="AA84" s="172">
        <v>76</v>
      </c>
      <c r="AB84" s="172">
        <v>0</v>
      </c>
      <c r="AC84" s="172">
        <v>0</v>
      </c>
      <c r="AD84" s="172"/>
      <c r="AE84" s="172">
        <v>106</v>
      </c>
      <c r="AF84" s="172">
        <v>95</v>
      </c>
      <c r="AG84" s="172">
        <v>0</v>
      </c>
      <c r="AH84" s="172">
        <v>0</v>
      </c>
      <c r="AI84" s="172"/>
      <c r="AJ84" s="172">
        <v>107</v>
      </c>
      <c r="AK84" s="172">
        <v>128</v>
      </c>
      <c r="AL84" s="172">
        <v>0</v>
      </c>
      <c r="AM84" s="172">
        <v>0</v>
      </c>
      <c r="AN84" s="172"/>
      <c r="AO84" s="172">
        <v>95</v>
      </c>
      <c r="AP84" s="172">
        <v>133</v>
      </c>
      <c r="AQ84" s="172">
        <v>0</v>
      </c>
      <c r="AR84" s="172">
        <v>0</v>
      </c>
      <c r="AS84" s="172"/>
      <c r="AT84" s="172">
        <v>90</v>
      </c>
      <c r="AU84" s="172">
        <v>122</v>
      </c>
      <c r="AV84" s="172">
        <v>0</v>
      </c>
      <c r="AW84" s="172">
        <v>0</v>
      </c>
      <c r="AX84" s="172"/>
      <c r="AY84" s="172">
        <v>87</v>
      </c>
      <c r="AZ84" s="172">
        <v>171</v>
      </c>
      <c r="BA84" s="172"/>
      <c r="BB84" s="172"/>
      <c r="BC84" s="172"/>
      <c r="BD84" s="172">
        <v>125</v>
      </c>
      <c r="BE84" s="172">
        <v>194</v>
      </c>
      <c r="BF84" s="172">
        <v>0</v>
      </c>
      <c r="BG84" s="172">
        <v>0</v>
      </c>
      <c r="BH84" s="172"/>
      <c r="BI84" s="172">
        <v>102</v>
      </c>
      <c r="BJ84" s="172">
        <v>219</v>
      </c>
      <c r="BK84" s="172">
        <v>0</v>
      </c>
      <c r="BL84" s="172">
        <v>0</v>
      </c>
      <c r="BM84" s="27"/>
    </row>
    <row r="85" spans="1:65" x14ac:dyDescent="0.35">
      <c r="A85"/>
      <c r="B85" s="140" t="s">
        <v>68</v>
      </c>
      <c r="C85" s="140" t="s">
        <v>559</v>
      </c>
      <c r="D85" s="140"/>
      <c r="E85" s="172">
        <v>0</v>
      </c>
      <c r="F85" s="172">
        <v>0</v>
      </c>
      <c r="G85" s="172"/>
      <c r="H85" s="172">
        <v>5</v>
      </c>
      <c r="I85" s="172">
        <v>0</v>
      </c>
      <c r="J85" s="172"/>
      <c r="K85" s="172">
        <v>23</v>
      </c>
      <c r="L85" s="172">
        <v>89</v>
      </c>
      <c r="M85" s="172">
        <v>0</v>
      </c>
      <c r="N85" s="172">
        <v>0</v>
      </c>
      <c r="O85" s="172"/>
      <c r="P85" s="172">
        <v>345</v>
      </c>
      <c r="Q85" s="172">
        <v>63</v>
      </c>
      <c r="R85" s="172">
        <v>0</v>
      </c>
      <c r="S85" s="172">
        <v>0</v>
      </c>
      <c r="T85" s="172"/>
      <c r="U85" s="172">
        <v>270</v>
      </c>
      <c r="V85" s="172">
        <v>51</v>
      </c>
      <c r="W85" s="172">
        <v>0</v>
      </c>
      <c r="X85" s="172">
        <v>0</v>
      </c>
      <c r="Y85" s="172"/>
      <c r="Z85" s="172">
        <v>100</v>
      </c>
      <c r="AA85" s="172">
        <v>63</v>
      </c>
      <c r="AB85" s="172">
        <v>0</v>
      </c>
      <c r="AC85" s="172">
        <v>0</v>
      </c>
      <c r="AD85" s="172"/>
      <c r="AE85" s="172">
        <v>103</v>
      </c>
      <c r="AF85" s="172">
        <v>62</v>
      </c>
      <c r="AG85" s="172">
        <v>0</v>
      </c>
      <c r="AH85" s="172">
        <v>0</v>
      </c>
      <c r="AI85" s="172"/>
      <c r="AJ85" s="172">
        <v>96</v>
      </c>
      <c r="AK85" s="172">
        <v>59</v>
      </c>
      <c r="AL85" s="172">
        <v>0</v>
      </c>
      <c r="AM85" s="172">
        <v>0</v>
      </c>
      <c r="AN85" s="172"/>
      <c r="AO85" s="172">
        <v>80</v>
      </c>
      <c r="AP85" s="172">
        <v>89</v>
      </c>
      <c r="AQ85" s="172">
        <v>0</v>
      </c>
      <c r="AR85" s="172">
        <v>0</v>
      </c>
      <c r="AS85" s="172"/>
      <c r="AT85" s="172">
        <v>70</v>
      </c>
      <c r="AU85" s="172">
        <v>81</v>
      </c>
      <c r="AV85" s="172">
        <v>0</v>
      </c>
      <c r="AW85" s="172">
        <v>0</v>
      </c>
      <c r="AX85" s="172"/>
      <c r="AY85" s="172">
        <v>52</v>
      </c>
      <c r="AZ85" s="172">
        <v>97</v>
      </c>
      <c r="BA85" s="172"/>
      <c r="BB85" s="172"/>
      <c r="BC85" s="172"/>
      <c r="BD85" s="172">
        <v>51</v>
      </c>
      <c r="BE85" s="172">
        <v>116</v>
      </c>
      <c r="BF85" s="172">
        <v>0</v>
      </c>
      <c r="BG85" s="172">
        <v>0</v>
      </c>
      <c r="BH85" s="172"/>
      <c r="BI85" s="172">
        <v>70</v>
      </c>
      <c r="BJ85" s="172">
        <v>123</v>
      </c>
      <c r="BK85" s="172">
        <v>0</v>
      </c>
      <c r="BL85" s="172">
        <v>0</v>
      </c>
      <c r="BM85" s="27"/>
    </row>
    <row r="86" spans="1:65" x14ac:dyDescent="0.35">
      <c r="A86" s="1"/>
      <c r="B86" s="140" t="s">
        <v>70</v>
      </c>
      <c r="C86" s="140" t="s">
        <v>562</v>
      </c>
      <c r="D86" s="140"/>
      <c r="E86" s="172">
        <v>750</v>
      </c>
      <c r="F86" s="172">
        <v>0</v>
      </c>
      <c r="G86" s="172"/>
      <c r="H86" s="172">
        <v>47988</v>
      </c>
      <c r="I86" s="172">
        <v>0</v>
      </c>
      <c r="J86" s="172"/>
      <c r="K86" s="172">
        <v>20709</v>
      </c>
      <c r="L86" s="172">
        <v>101803</v>
      </c>
      <c r="M86" s="172">
        <v>0</v>
      </c>
      <c r="N86" s="172">
        <v>3341</v>
      </c>
      <c r="O86" s="172"/>
      <c r="P86" s="172">
        <v>5675</v>
      </c>
      <c r="Q86" s="172">
        <v>1023</v>
      </c>
      <c r="R86" s="172">
        <v>0</v>
      </c>
      <c r="S86" s="172">
        <v>0</v>
      </c>
      <c r="T86" s="172"/>
      <c r="U86" s="172">
        <v>10284</v>
      </c>
      <c r="V86" s="172">
        <v>26951</v>
      </c>
      <c r="W86" s="172">
        <v>0</v>
      </c>
      <c r="X86" s="172">
        <v>3500</v>
      </c>
      <c r="Y86" s="172"/>
      <c r="Z86" s="172">
        <v>12549</v>
      </c>
      <c r="AA86" s="172">
        <v>46222</v>
      </c>
      <c r="AB86" s="172">
        <v>0</v>
      </c>
      <c r="AC86" s="172">
        <v>0</v>
      </c>
      <c r="AD86" s="172"/>
      <c r="AE86" s="172">
        <v>16284</v>
      </c>
      <c r="AF86" s="172">
        <v>72726</v>
      </c>
      <c r="AG86" s="172">
        <v>0</v>
      </c>
      <c r="AH86" s="172">
        <v>0</v>
      </c>
      <c r="AI86" s="172"/>
      <c r="AJ86" s="172">
        <v>19128</v>
      </c>
      <c r="AK86" s="172">
        <v>86875</v>
      </c>
      <c r="AL86" s="172">
        <v>0</v>
      </c>
      <c r="AM86" s="172">
        <v>24</v>
      </c>
      <c r="AN86" s="172"/>
      <c r="AO86" s="172">
        <v>22770</v>
      </c>
      <c r="AP86" s="172">
        <v>119577</v>
      </c>
      <c r="AQ86" s="172">
        <v>0</v>
      </c>
      <c r="AR86" s="172">
        <v>47836</v>
      </c>
      <c r="AS86" s="172"/>
      <c r="AT86" s="172">
        <v>24544</v>
      </c>
      <c r="AU86" s="172">
        <v>146111</v>
      </c>
      <c r="AV86" s="172">
        <v>0</v>
      </c>
      <c r="AW86" s="172">
        <v>27264</v>
      </c>
      <c r="AX86" s="172"/>
      <c r="AY86" s="172">
        <v>26927</v>
      </c>
      <c r="AZ86" s="172">
        <v>160428</v>
      </c>
      <c r="BA86" s="172">
        <v>0</v>
      </c>
      <c r="BB86" s="172">
        <v>149455</v>
      </c>
      <c r="BC86" s="172"/>
      <c r="BD86" s="172">
        <v>30259</v>
      </c>
      <c r="BE86" s="172">
        <v>166901</v>
      </c>
      <c r="BF86" s="172">
        <v>0</v>
      </c>
      <c r="BG86" s="172">
        <v>133563</v>
      </c>
      <c r="BH86" s="172"/>
      <c r="BI86" s="172">
        <v>34010</v>
      </c>
      <c r="BJ86" s="172">
        <v>176035</v>
      </c>
      <c r="BK86" s="172">
        <v>0</v>
      </c>
      <c r="BL86" s="172">
        <v>121865</v>
      </c>
      <c r="BM86" s="27"/>
    </row>
    <row r="87" spans="1:65" x14ac:dyDescent="0.35">
      <c r="B87" s="140" t="s">
        <v>61</v>
      </c>
      <c r="C87" s="140" t="s">
        <v>563</v>
      </c>
      <c r="D87" s="140"/>
      <c r="E87" s="172">
        <v>0</v>
      </c>
      <c r="F87" s="172">
        <v>0</v>
      </c>
      <c r="G87" s="172"/>
      <c r="H87" s="172">
        <v>0</v>
      </c>
      <c r="I87" s="172">
        <v>0</v>
      </c>
      <c r="J87" s="172"/>
      <c r="K87" s="172">
        <v>0</v>
      </c>
      <c r="L87" s="172">
        <v>0</v>
      </c>
      <c r="M87" s="172">
        <v>0</v>
      </c>
      <c r="N87" s="172">
        <v>0</v>
      </c>
      <c r="O87" s="172"/>
      <c r="P87" s="172">
        <v>0</v>
      </c>
      <c r="Q87" s="172">
        <v>0</v>
      </c>
      <c r="R87" s="172">
        <v>0</v>
      </c>
      <c r="S87" s="172">
        <v>0</v>
      </c>
      <c r="T87" s="172"/>
      <c r="U87" s="172">
        <v>0</v>
      </c>
      <c r="V87" s="172">
        <v>0</v>
      </c>
      <c r="W87" s="172">
        <v>0</v>
      </c>
      <c r="X87" s="172">
        <v>0</v>
      </c>
      <c r="Y87" s="172"/>
      <c r="Z87" s="172">
        <v>0</v>
      </c>
      <c r="AA87" s="172">
        <v>0</v>
      </c>
      <c r="AB87" s="172">
        <v>0</v>
      </c>
      <c r="AC87" s="172">
        <v>0</v>
      </c>
      <c r="AD87" s="172"/>
      <c r="AE87" s="172">
        <v>0</v>
      </c>
      <c r="AF87" s="172">
        <v>11</v>
      </c>
      <c r="AG87" s="172">
        <v>0</v>
      </c>
      <c r="AH87" s="172">
        <v>0</v>
      </c>
      <c r="AI87" s="172"/>
      <c r="AJ87" s="172">
        <v>0</v>
      </c>
      <c r="AK87" s="172">
        <v>23</v>
      </c>
      <c r="AL87" s="172">
        <v>0</v>
      </c>
      <c r="AM87" s="172">
        <v>0</v>
      </c>
      <c r="AN87" s="172"/>
      <c r="AO87" s="172">
        <v>0</v>
      </c>
      <c r="AP87" s="172">
        <v>24</v>
      </c>
      <c r="AQ87" s="172">
        <v>0</v>
      </c>
      <c r="AR87" s="172">
        <v>0</v>
      </c>
      <c r="AS87" s="172"/>
      <c r="AT87" s="172">
        <v>267</v>
      </c>
      <c r="AU87" s="172">
        <v>708</v>
      </c>
      <c r="AV87" s="172">
        <v>0</v>
      </c>
      <c r="AW87" s="172">
        <v>0</v>
      </c>
      <c r="AX87" s="172"/>
      <c r="AY87" s="172">
        <v>285</v>
      </c>
      <c r="AZ87" s="172">
        <v>856</v>
      </c>
      <c r="BA87" s="172">
        <v>0</v>
      </c>
      <c r="BB87" s="172">
        <v>0</v>
      </c>
      <c r="BC87" s="172"/>
      <c r="BD87" s="172">
        <v>11</v>
      </c>
      <c r="BE87" s="172">
        <v>155</v>
      </c>
      <c r="BF87" s="172">
        <v>0</v>
      </c>
      <c r="BG87" s="172">
        <v>0</v>
      </c>
      <c r="BH87" s="172"/>
      <c r="BI87" s="172">
        <v>28</v>
      </c>
      <c r="BJ87" s="172">
        <v>396</v>
      </c>
      <c r="BK87" s="172">
        <v>0</v>
      </c>
      <c r="BL87" s="172">
        <v>0</v>
      </c>
      <c r="BM87" s="27"/>
    </row>
    <row r="88" spans="1:65" x14ac:dyDescent="0.35">
      <c r="A88"/>
      <c r="B88" s="140" t="s">
        <v>72</v>
      </c>
      <c r="C88" s="140" t="s">
        <v>567</v>
      </c>
      <c r="D88" s="140"/>
      <c r="E88" s="172">
        <v>0</v>
      </c>
      <c r="F88" s="172">
        <v>0</v>
      </c>
      <c r="G88" s="172"/>
      <c r="H88" s="172">
        <v>0</v>
      </c>
      <c r="I88" s="172">
        <v>0</v>
      </c>
      <c r="J88" s="172"/>
      <c r="K88" s="172">
        <v>35</v>
      </c>
      <c r="L88" s="172">
        <v>201</v>
      </c>
      <c r="M88" s="172">
        <v>0</v>
      </c>
      <c r="N88" s="172">
        <v>0</v>
      </c>
      <c r="O88" s="172"/>
      <c r="P88" s="172">
        <v>746</v>
      </c>
      <c r="Q88" s="172">
        <v>170</v>
      </c>
      <c r="R88" s="172">
        <v>0</v>
      </c>
      <c r="S88" s="172">
        <v>0</v>
      </c>
      <c r="T88" s="172"/>
      <c r="U88" s="172">
        <v>508</v>
      </c>
      <c r="V88" s="172">
        <v>223</v>
      </c>
      <c r="W88" s="172">
        <v>0</v>
      </c>
      <c r="X88" s="172">
        <v>0</v>
      </c>
      <c r="Y88" s="172"/>
      <c r="Z88" s="172">
        <v>269</v>
      </c>
      <c r="AA88" s="172">
        <v>296</v>
      </c>
      <c r="AB88" s="172">
        <v>0</v>
      </c>
      <c r="AC88" s="172">
        <v>0</v>
      </c>
      <c r="AD88" s="172"/>
      <c r="AE88" s="172">
        <v>260</v>
      </c>
      <c r="AF88" s="172">
        <v>482</v>
      </c>
      <c r="AG88" s="172">
        <v>0</v>
      </c>
      <c r="AH88" s="172">
        <v>0</v>
      </c>
      <c r="AI88" s="172"/>
      <c r="AJ88" s="172">
        <v>283</v>
      </c>
      <c r="AK88" s="172">
        <v>551</v>
      </c>
      <c r="AL88" s="172">
        <v>0</v>
      </c>
      <c r="AM88" s="172">
        <v>0</v>
      </c>
      <c r="AN88" s="172"/>
      <c r="AO88" s="172">
        <v>284</v>
      </c>
      <c r="AP88" s="172">
        <v>676</v>
      </c>
      <c r="AQ88" s="172">
        <v>0</v>
      </c>
      <c r="AR88" s="172">
        <v>0</v>
      </c>
      <c r="AS88" s="172"/>
      <c r="AT88" s="172">
        <v>267</v>
      </c>
      <c r="AU88" s="172">
        <v>708</v>
      </c>
      <c r="AV88" s="172">
        <v>0</v>
      </c>
      <c r="AW88" s="172">
        <v>0</v>
      </c>
      <c r="AX88" s="172"/>
      <c r="AY88" s="172">
        <v>285</v>
      </c>
      <c r="AZ88" s="172">
        <v>856</v>
      </c>
      <c r="BA88" s="172"/>
      <c r="BB88" s="172"/>
      <c r="BC88" s="172"/>
      <c r="BD88" s="172">
        <v>250</v>
      </c>
      <c r="BE88" s="172">
        <v>929</v>
      </c>
      <c r="BF88" s="172">
        <v>0</v>
      </c>
      <c r="BG88" s="172">
        <v>0</v>
      </c>
      <c r="BH88" s="172"/>
      <c r="BI88" s="172">
        <v>248</v>
      </c>
      <c r="BJ88" s="172">
        <v>1265</v>
      </c>
      <c r="BK88" s="172">
        <v>0</v>
      </c>
      <c r="BL88" s="172">
        <v>0</v>
      </c>
      <c r="BM88" s="27"/>
    </row>
    <row r="89" spans="1:65" x14ac:dyDescent="0.35">
      <c r="B89" s="140" t="s">
        <v>467</v>
      </c>
      <c r="C89" s="140" t="s">
        <v>514</v>
      </c>
      <c r="D89" s="140"/>
      <c r="E89" s="172">
        <v>0</v>
      </c>
      <c r="F89" s="172">
        <v>0</v>
      </c>
      <c r="G89" s="172"/>
      <c r="H89" s="172">
        <v>0</v>
      </c>
      <c r="I89" s="172">
        <v>0</v>
      </c>
      <c r="J89" s="172"/>
      <c r="K89" s="172">
        <v>10</v>
      </c>
      <c r="L89" s="172">
        <v>8</v>
      </c>
      <c r="M89" s="172">
        <v>0</v>
      </c>
      <c r="N89" s="172">
        <v>0</v>
      </c>
      <c r="O89" s="172"/>
      <c r="P89" s="172">
        <v>17</v>
      </c>
      <c r="Q89" s="172">
        <v>81</v>
      </c>
      <c r="R89" s="172">
        <v>0</v>
      </c>
      <c r="S89" s="172">
        <v>0</v>
      </c>
      <c r="T89" s="172"/>
      <c r="U89" s="172">
        <v>33</v>
      </c>
      <c r="V89" s="172">
        <v>80</v>
      </c>
      <c r="W89" s="172">
        <v>0</v>
      </c>
      <c r="X89" s="172">
        <v>0</v>
      </c>
      <c r="Y89" s="172"/>
      <c r="Z89" s="172">
        <v>15</v>
      </c>
      <c r="AA89" s="172">
        <v>112</v>
      </c>
      <c r="AB89" s="172">
        <v>0</v>
      </c>
      <c r="AC89" s="172">
        <v>0</v>
      </c>
      <c r="AD89" s="172"/>
      <c r="AE89" s="172">
        <v>11</v>
      </c>
      <c r="AF89" s="172">
        <v>104</v>
      </c>
      <c r="AG89" s="172">
        <v>0</v>
      </c>
      <c r="AH89" s="172">
        <v>0</v>
      </c>
      <c r="AI89" s="172"/>
      <c r="AJ89" s="172">
        <v>11</v>
      </c>
      <c r="AK89" s="172">
        <v>22</v>
      </c>
      <c r="AL89" s="172">
        <v>0</v>
      </c>
      <c r="AM89" s="172">
        <v>0</v>
      </c>
      <c r="AN89" s="172"/>
      <c r="AO89" s="172">
        <v>5</v>
      </c>
      <c r="AP89" s="172">
        <v>222</v>
      </c>
      <c r="AQ89" s="172">
        <v>0</v>
      </c>
      <c r="AR89" s="172">
        <v>0</v>
      </c>
      <c r="AS89" s="172"/>
      <c r="AT89" s="172">
        <v>15</v>
      </c>
      <c r="AU89" s="172">
        <v>487</v>
      </c>
      <c r="AV89" s="172">
        <v>0</v>
      </c>
      <c r="AW89" s="172">
        <v>0</v>
      </c>
      <c r="AX89" s="172"/>
      <c r="AY89" s="172">
        <v>96</v>
      </c>
      <c r="AZ89" s="172">
        <v>816</v>
      </c>
      <c r="BA89" s="172">
        <v>0</v>
      </c>
      <c r="BB89" s="172">
        <v>0</v>
      </c>
      <c r="BC89" s="172"/>
      <c r="BD89" s="172">
        <v>177</v>
      </c>
      <c r="BE89" s="172">
        <v>985</v>
      </c>
      <c r="BF89" s="172">
        <v>0</v>
      </c>
      <c r="BG89" s="172">
        <v>0</v>
      </c>
      <c r="BH89" s="172"/>
      <c r="BI89" s="172">
        <v>350</v>
      </c>
      <c r="BJ89" s="172">
        <v>683</v>
      </c>
      <c r="BK89" s="172">
        <v>0</v>
      </c>
      <c r="BL89" s="172">
        <v>0</v>
      </c>
      <c r="BM89" s="27"/>
    </row>
    <row r="90" spans="1:65" x14ac:dyDescent="0.35">
      <c r="B90" s="140" t="s">
        <v>74</v>
      </c>
      <c r="C90" s="140" t="s">
        <v>569</v>
      </c>
      <c r="D90" s="140"/>
      <c r="E90" s="172">
        <v>0</v>
      </c>
      <c r="F90" s="172">
        <v>0</v>
      </c>
      <c r="G90" s="172"/>
      <c r="H90" s="172">
        <v>18</v>
      </c>
      <c r="I90" s="172">
        <v>0</v>
      </c>
      <c r="J90" s="172"/>
      <c r="K90" s="172">
        <v>904</v>
      </c>
      <c r="L90" s="172">
        <v>1187</v>
      </c>
      <c r="M90" s="172">
        <v>0</v>
      </c>
      <c r="N90" s="172">
        <v>4138</v>
      </c>
      <c r="O90" s="172"/>
      <c r="P90" s="172">
        <v>1301</v>
      </c>
      <c r="Q90" s="172">
        <v>815</v>
      </c>
      <c r="R90" s="172">
        <v>0</v>
      </c>
      <c r="S90" s="172">
        <v>0</v>
      </c>
      <c r="T90" s="172"/>
      <c r="U90" s="172">
        <v>6847</v>
      </c>
      <c r="V90" s="172">
        <v>19456</v>
      </c>
      <c r="W90" s="172">
        <v>174000</v>
      </c>
      <c r="X90" s="172">
        <v>5100</v>
      </c>
      <c r="Y90" s="172"/>
      <c r="Z90" s="172">
        <v>10509</v>
      </c>
      <c r="AA90" s="172">
        <v>35198</v>
      </c>
      <c r="AB90" s="172">
        <v>174000</v>
      </c>
      <c r="AC90" s="172">
        <v>4800</v>
      </c>
      <c r="AD90" s="172"/>
      <c r="AE90" s="172">
        <v>14424</v>
      </c>
      <c r="AF90" s="172">
        <v>59782</v>
      </c>
      <c r="AG90" s="172">
        <v>174000</v>
      </c>
      <c r="AH90" s="172">
        <v>3200</v>
      </c>
      <c r="AI90" s="172"/>
      <c r="AJ90" s="172">
        <v>18857</v>
      </c>
      <c r="AK90" s="172">
        <v>76526</v>
      </c>
      <c r="AL90" s="172">
        <v>174001</v>
      </c>
      <c r="AM90" s="172">
        <v>46419</v>
      </c>
      <c r="AN90" s="172"/>
      <c r="AO90" s="172">
        <v>26351</v>
      </c>
      <c r="AP90" s="172">
        <v>123011</v>
      </c>
      <c r="AQ90" s="172">
        <v>247090</v>
      </c>
      <c r="AR90" s="172">
        <v>72837</v>
      </c>
      <c r="AS90" s="172"/>
      <c r="AT90" s="172">
        <v>34456</v>
      </c>
      <c r="AU90" s="172">
        <v>148935</v>
      </c>
      <c r="AV90" s="172">
        <v>247090</v>
      </c>
      <c r="AW90" s="172">
        <v>115567</v>
      </c>
      <c r="AX90" s="172"/>
      <c r="AY90" s="172">
        <v>51687</v>
      </c>
      <c r="AZ90" s="172">
        <v>169994</v>
      </c>
      <c r="BA90" s="172">
        <v>247090</v>
      </c>
      <c r="BB90" s="172">
        <v>48926</v>
      </c>
      <c r="BC90" s="172"/>
      <c r="BD90" s="172">
        <v>64785</v>
      </c>
      <c r="BE90" s="172">
        <v>195584</v>
      </c>
      <c r="BF90" s="172">
        <v>247090</v>
      </c>
      <c r="BG90" s="172">
        <v>55349</v>
      </c>
      <c r="BH90" s="172"/>
      <c r="BI90" s="172">
        <v>84363</v>
      </c>
      <c r="BJ90" s="172">
        <v>216873</v>
      </c>
      <c r="BK90" s="172">
        <v>247090</v>
      </c>
      <c r="BL90" s="172">
        <v>50951</v>
      </c>
      <c r="BM90" s="27"/>
    </row>
    <row r="91" spans="1:65" x14ac:dyDescent="0.35">
      <c r="B91" s="140" t="s">
        <v>44</v>
      </c>
      <c r="C91" s="140" t="s">
        <v>536</v>
      </c>
      <c r="D91" s="140"/>
      <c r="E91" s="172">
        <v>0</v>
      </c>
      <c r="F91" s="172">
        <v>0</v>
      </c>
      <c r="G91" s="172"/>
      <c r="H91" s="172">
        <v>0</v>
      </c>
      <c r="I91" s="172">
        <v>0</v>
      </c>
      <c r="J91" s="172"/>
      <c r="K91" s="172">
        <v>335200</v>
      </c>
      <c r="L91" s="172">
        <v>368</v>
      </c>
      <c r="M91" s="172">
        <v>34134</v>
      </c>
      <c r="N91" s="172">
        <v>0</v>
      </c>
      <c r="O91" s="172"/>
      <c r="P91" s="172">
        <v>65863</v>
      </c>
      <c r="Q91" s="172">
        <v>345</v>
      </c>
      <c r="R91" s="172">
        <v>2125</v>
      </c>
      <c r="S91" s="172">
        <v>20446</v>
      </c>
      <c r="T91" s="172"/>
      <c r="U91" s="172">
        <v>33452</v>
      </c>
      <c r="V91" s="172">
        <v>89</v>
      </c>
      <c r="W91" s="172">
        <v>0</v>
      </c>
      <c r="X91" s="172">
        <v>14070</v>
      </c>
      <c r="Y91" s="172"/>
      <c r="Z91" s="172">
        <v>26231</v>
      </c>
      <c r="AA91" s="172">
        <v>343</v>
      </c>
      <c r="AB91" s="172">
        <v>0</v>
      </c>
      <c r="AC91" s="172">
        <v>14518</v>
      </c>
      <c r="AD91" s="172"/>
      <c r="AE91" s="172">
        <v>24869</v>
      </c>
      <c r="AF91" s="172">
        <v>268</v>
      </c>
      <c r="AG91" s="172">
        <v>0</v>
      </c>
      <c r="AH91" s="172">
        <v>8019</v>
      </c>
      <c r="AI91" s="172"/>
      <c r="AJ91" s="172">
        <v>24105</v>
      </c>
      <c r="AK91" s="172">
        <v>79</v>
      </c>
      <c r="AL91" s="172">
        <v>0</v>
      </c>
      <c r="AM91" s="172">
        <v>4376</v>
      </c>
      <c r="AN91" s="172"/>
      <c r="AO91" s="172">
        <v>23793</v>
      </c>
      <c r="AP91" s="172">
        <v>65</v>
      </c>
      <c r="AQ91" s="172">
        <v>0</v>
      </c>
      <c r="AR91" s="172">
        <v>3754</v>
      </c>
      <c r="AS91" s="172"/>
      <c r="AT91" s="184">
        <v>23451</v>
      </c>
      <c r="AU91" s="184">
        <v>58</v>
      </c>
      <c r="AV91" s="184">
        <v>0</v>
      </c>
      <c r="AW91" s="184">
        <v>3301</v>
      </c>
      <c r="AX91" s="172"/>
      <c r="AY91" s="184">
        <v>18083</v>
      </c>
      <c r="AZ91" s="184">
        <v>51</v>
      </c>
      <c r="BA91" s="184">
        <v>0</v>
      </c>
      <c r="BB91" s="184">
        <v>214</v>
      </c>
      <c r="BC91" s="172"/>
      <c r="BD91" s="184">
        <v>17698</v>
      </c>
      <c r="BE91" s="184">
        <v>74</v>
      </c>
      <c r="BF91" s="184">
        <v>0</v>
      </c>
      <c r="BG91" s="184">
        <v>18</v>
      </c>
      <c r="BH91" s="184"/>
      <c r="BI91" s="184">
        <v>17579</v>
      </c>
      <c r="BJ91" s="184">
        <v>85</v>
      </c>
      <c r="BK91" s="172">
        <v>0</v>
      </c>
      <c r="BL91" s="184">
        <v>12</v>
      </c>
      <c r="BM91" s="27"/>
    </row>
    <row r="92" spans="1:65" x14ac:dyDescent="0.35">
      <c r="A92" s="1"/>
      <c r="B92" s="140" t="s">
        <v>73</v>
      </c>
      <c r="C92" s="140" t="s">
        <v>568</v>
      </c>
      <c r="D92" s="140"/>
      <c r="E92" s="172">
        <v>3800</v>
      </c>
      <c r="F92" s="172">
        <v>0</v>
      </c>
      <c r="G92" s="172"/>
      <c r="H92" s="172">
        <v>2092</v>
      </c>
      <c r="I92" s="172">
        <v>0</v>
      </c>
      <c r="J92" s="172"/>
      <c r="K92" s="172">
        <v>7564</v>
      </c>
      <c r="L92" s="172">
        <v>19735</v>
      </c>
      <c r="M92" s="172">
        <v>0</v>
      </c>
      <c r="N92" s="172">
        <v>0</v>
      </c>
      <c r="O92" s="172"/>
      <c r="P92" s="172">
        <v>25886</v>
      </c>
      <c r="Q92" s="172">
        <v>7190</v>
      </c>
      <c r="R92" s="172">
        <v>0</v>
      </c>
      <c r="S92" s="172">
        <v>0</v>
      </c>
      <c r="T92" s="172"/>
      <c r="U92" s="172">
        <v>34762</v>
      </c>
      <c r="V92" s="172">
        <v>9263</v>
      </c>
      <c r="W92" s="172">
        <v>0</v>
      </c>
      <c r="X92" s="172">
        <v>6264</v>
      </c>
      <c r="Y92" s="172"/>
      <c r="Z92" s="172">
        <v>29671</v>
      </c>
      <c r="AA92" s="172">
        <v>22454</v>
      </c>
      <c r="AB92" s="172">
        <v>0</v>
      </c>
      <c r="AC92" s="172">
        <v>22930</v>
      </c>
      <c r="AD92" s="172"/>
      <c r="AE92" s="172">
        <v>28424</v>
      </c>
      <c r="AF92" s="172">
        <v>37018</v>
      </c>
      <c r="AG92" s="172">
        <v>0</v>
      </c>
      <c r="AH92" s="172">
        <v>43871</v>
      </c>
      <c r="AI92" s="172"/>
      <c r="AJ92" s="172">
        <v>27517</v>
      </c>
      <c r="AK92" s="172">
        <v>40973</v>
      </c>
      <c r="AL92" s="172">
        <v>0</v>
      </c>
      <c r="AM92" s="172">
        <v>0</v>
      </c>
      <c r="AN92" s="172"/>
      <c r="AO92" s="172">
        <v>26734</v>
      </c>
      <c r="AP92" s="172">
        <v>65722</v>
      </c>
      <c r="AQ92" s="172">
        <v>0</v>
      </c>
      <c r="AR92" s="172">
        <v>0</v>
      </c>
      <c r="AS92" s="172"/>
      <c r="AT92" s="172">
        <v>25649</v>
      </c>
      <c r="AU92" s="172">
        <v>80225</v>
      </c>
      <c r="AV92" s="172">
        <v>0</v>
      </c>
      <c r="AW92" s="172">
        <v>130</v>
      </c>
      <c r="AX92" s="172"/>
      <c r="AY92" s="172">
        <v>29454</v>
      </c>
      <c r="AZ92" s="172">
        <v>135565</v>
      </c>
      <c r="BA92" s="172">
        <v>0</v>
      </c>
      <c r="BB92" s="172">
        <v>19385</v>
      </c>
      <c r="BC92" s="172"/>
      <c r="BD92" s="172">
        <v>30307</v>
      </c>
      <c r="BE92" s="172">
        <v>177978</v>
      </c>
      <c r="BF92" s="172">
        <v>0</v>
      </c>
      <c r="BG92" s="172">
        <v>31890</v>
      </c>
      <c r="BH92" s="172"/>
      <c r="BI92" s="172">
        <v>122139</v>
      </c>
      <c r="BJ92" s="172">
        <v>228443</v>
      </c>
      <c r="BK92" s="172">
        <v>313901</v>
      </c>
      <c r="BL92" s="172">
        <v>37009</v>
      </c>
      <c r="BM92" s="27"/>
    </row>
    <row r="93" spans="1:65" x14ac:dyDescent="0.35">
      <c r="A93"/>
      <c r="B93" s="140" t="s">
        <v>75</v>
      </c>
      <c r="C93" s="140" t="s">
        <v>570</v>
      </c>
      <c r="D93" s="140"/>
      <c r="E93" s="172">
        <v>763</v>
      </c>
      <c r="F93" s="172">
        <v>0</v>
      </c>
      <c r="G93" s="172"/>
      <c r="H93" s="172">
        <v>5767</v>
      </c>
      <c r="I93" s="172">
        <v>0</v>
      </c>
      <c r="J93" s="172"/>
      <c r="K93" s="172">
        <v>512</v>
      </c>
      <c r="L93" s="172">
        <v>1959</v>
      </c>
      <c r="M93" s="172">
        <v>0</v>
      </c>
      <c r="N93" s="172">
        <v>0</v>
      </c>
      <c r="O93" s="172"/>
      <c r="P93" s="172">
        <v>1435</v>
      </c>
      <c r="Q93" s="172">
        <v>3548</v>
      </c>
      <c r="R93" s="172">
        <v>0</v>
      </c>
      <c r="S93" s="172">
        <v>0</v>
      </c>
      <c r="T93" s="172"/>
      <c r="U93" s="172">
        <v>1447</v>
      </c>
      <c r="V93" s="172">
        <v>703</v>
      </c>
      <c r="W93" s="172">
        <v>0</v>
      </c>
      <c r="X93" s="172">
        <v>5</v>
      </c>
      <c r="Y93" s="172"/>
      <c r="Z93" s="172">
        <v>2909</v>
      </c>
      <c r="AA93" s="172">
        <v>1661</v>
      </c>
      <c r="AB93" s="172">
        <v>0</v>
      </c>
      <c r="AC93" s="172">
        <v>5</v>
      </c>
      <c r="AD93" s="172"/>
      <c r="AE93" s="172">
        <v>3336</v>
      </c>
      <c r="AF93" s="172">
        <v>1656</v>
      </c>
      <c r="AG93" s="172">
        <v>0</v>
      </c>
      <c r="AH93" s="172">
        <v>5</v>
      </c>
      <c r="AI93" s="172"/>
      <c r="AJ93" s="172">
        <v>3927</v>
      </c>
      <c r="AK93" s="172">
        <v>804</v>
      </c>
      <c r="AL93" s="172">
        <v>0</v>
      </c>
      <c r="AM93" s="172">
        <v>0</v>
      </c>
      <c r="AN93" s="172"/>
      <c r="AO93" s="172">
        <v>4007</v>
      </c>
      <c r="AP93" s="172">
        <v>680</v>
      </c>
      <c r="AQ93" s="172">
        <v>0</v>
      </c>
      <c r="AR93" s="172">
        <v>5</v>
      </c>
      <c r="AS93" s="172"/>
      <c r="AT93" s="172">
        <v>4617</v>
      </c>
      <c r="AU93" s="172">
        <v>602</v>
      </c>
      <c r="AV93" s="172">
        <v>0</v>
      </c>
      <c r="AW93" s="172">
        <v>0</v>
      </c>
      <c r="AX93" s="172"/>
      <c r="AY93" s="172">
        <v>4653</v>
      </c>
      <c r="AZ93" s="172">
        <v>608</v>
      </c>
      <c r="BA93" s="172"/>
      <c r="BB93" s="172"/>
      <c r="BC93" s="172"/>
      <c r="BD93" s="172">
        <v>1953</v>
      </c>
      <c r="BE93" s="172">
        <v>1327</v>
      </c>
      <c r="BF93" s="172">
        <v>0</v>
      </c>
      <c r="BG93" s="172">
        <v>0</v>
      </c>
      <c r="BH93" s="172"/>
      <c r="BI93" s="172">
        <v>2147</v>
      </c>
      <c r="BJ93" s="172">
        <v>1249</v>
      </c>
      <c r="BK93" s="172">
        <v>0</v>
      </c>
      <c r="BL93" s="172">
        <v>0</v>
      </c>
      <c r="BM93" s="27"/>
    </row>
    <row r="94" spans="1:65" x14ac:dyDescent="0.35">
      <c r="A94" s="1"/>
      <c r="B94" s="140" t="s">
        <v>78</v>
      </c>
      <c r="C94" s="140" t="s">
        <v>572</v>
      </c>
      <c r="D94" s="140"/>
      <c r="E94" s="172">
        <v>1000</v>
      </c>
      <c r="F94" s="172">
        <v>0</v>
      </c>
      <c r="G94" s="172"/>
      <c r="H94" s="172">
        <v>7168</v>
      </c>
      <c r="I94" s="172">
        <v>0</v>
      </c>
      <c r="J94" s="172"/>
      <c r="K94" s="172">
        <v>9152</v>
      </c>
      <c r="L94" s="172">
        <v>3618</v>
      </c>
      <c r="M94" s="172">
        <v>0</v>
      </c>
      <c r="N94" s="172">
        <v>0</v>
      </c>
      <c r="O94" s="172"/>
      <c r="P94" s="172">
        <v>16883</v>
      </c>
      <c r="Q94" s="172">
        <v>451</v>
      </c>
      <c r="R94" s="172">
        <v>0</v>
      </c>
      <c r="S94" s="172">
        <v>0</v>
      </c>
      <c r="T94" s="172"/>
      <c r="U94" s="172">
        <v>13947</v>
      </c>
      <c r="V94" s="172">
        <v>2637</v>
      </c>
      <c r="W94" s="172">
        <v>0</v>
      </c>
      <c r="X94" s="172">
        <v>0</v>
      </c>
      <c r="Y94" s="172"/>
      <c r="Z94" s="172">
        <v>13056</v>
      </c>
      <c r="AA94" s="172">
        <v>3581</v>
      </c>
      <c r="AB94" s="172">
        <v>0</v>
      </c>
      <c r="AC94" s="172">
        <v>0</v>
      </c>
      <c r="AD94" s="172"/>
      <c r="AE94" s="172">
        <v>12485</v>
      </c>
      <c r="AF94" s="172">
        <v>5384</v>
      </c>
      <c r="AG94" s="172">
        <v>0</v>
      </c>
      <c r="AH94" s="172">
        <v>0</v>
      </c>
      <c r="AI94" s="172"/>
      <c r="AJ94" s="172">
        <v>12148</v>
      </c>
      <c r="AK94" s="172">
        <v>3395</v>
      </c>
      <c r="AL94" s="172">
        <v>0</v>
      </c>
      <c r="AM94" s="172">
        <v>0</v>
      </c>
      <c r="AN94" s="172"/>
      <c r="AO94" s="172">
        <v>12039</v>
      </c>
      <c r="AP94" s="172">
        <v>4325</v>
      </c>
      <c r="AQ94" s="172">
        <v>0</v>
      </c>
      <c r="AR94" s="172">
        <v>0</v>
      </c>
      <c r="AS94" s="172"/>
      <c r="AT94" s="172">
        <v>13029</v>
      </c>
      <c r="AU94" s="172">
        <v>4940</v>
      </c>
      <c r="AV94" s="172">
        <v>0</v>
      </c>
      <c r="AW94" s="172">
        <v>170</v>
      </c>
      <c r="AX94" s="172"/>
      <c r="AY94" s="172">
        <v>13029</v>
      </c>
      <c r="AZ94" s="172">
        <v>4940</v>
      </c>
      <c r="BA94" s="172">
        <v>0</v>
      </c>
      <c r="BB94" s="172">
        <v>170</v>
      </c>
      <c r="BC94" s="172"/>
      <c r="BD94" s="172">
        <v>11761</v>
      </c>
      <c r="BE94" s="172">
        <v>10017</v>
      </c>
      <c r="BF94" s="172">
        <v>0</v>
      </c>
      <c r="BG94" s="172">
        <v>1143</v>
      </c>
      <c r="BH94" s="172"/>
      <c r="BI94" s="172">
        <v>11756</v>
      </c>
      <c r="BJ94" s="172">
        <v>13311</v>
      </c>
      <c r="BK94" s="172">
        <v>0</v>
      </c>
      <c r="BL94" s="172">
        <v>990</v>
      </c>
      <c r="BM94" s="27"/>
    </row>
    <row r="95" spans="1:65" x14ac:dyDescent="0.35">
      <c r="A95"/>
      <c r="B95" s="140" t="s">
        <v>77</v>
      </c>
      <c r="C95" s="140" t="s">
        <v>571</v>
      </c>
      <c r="D95" s="140"/>
      <c r="E95" s="172">
        <v>0</v>
      </c>
      <c r="F95" s="172">
        <v>0</v>
      </c>
      <c r="G95" s="172"/>
      <c r="H95" s="172">
        <v>197</v>
      </c>
      <c r="I95" s="172">
        <v>0</v>
      </c>
      <c r="J95" s="172"/>
      <c r="K95" s="172">
        <v>11397</v>
      </c>
      <c r="L95" s="172">
        <v>9786</v>
      </c>
      <c r="M95" s="172">
        <v>0</v>
      </c>
      <c r="N95" s="172">
        <v>0</v>
      </c>
      <c r="O95" s="172"/>
      <c r="P95" s="172">
        <v>17767</v>
      </c>
      <c r="Q95" s="172">
        <v>3856</v>
      </c>
      <c r="R95" s="172">
        <v>0</v>
      </c>
      <c r="S95" s="172">
        <v>428</v>
      </c>
      <c r="T95" s="172"/>
      <c r="U95" s="172">
        <v>9882</v>
      </c>
      <c r="V95" s="172">
        <v>24874</v>
      </c>
      <c r="W95" s="172">
        <v>0</v>
      </c>
      <c r="X95" s="172">
        <v>378</v>
      </c>
      <c r="Y95" s="172"/>
      <c r="Z95" s="172">
        <v>7288</v>
      </c>
      <c r="AA95" s="172">
        <v>27939</v>
      </c>
      <c r="AB95" s="172">
        <v>0</v>
      </c>
      <c r="AC95" s="172">
        <v>264</v>
      </c>
      <c r="AD95" s="172"/>
      <c r="AE95" s="172">
        <v>7926</v>
      </c>
      <c r="AF95" s="172">
        <v>40356</v>
      </c>
      <c r="AG95" s="172">
        <v>0</v>
      </c>
      <c r="AH95" s="172">
        <v>235</v>
      </c>
      <c r="AI95" s="172"/>
      <c r="AJ95" s="172">
        <v>9586</v>
      </c>
      <c r="AK95" s="172">
        <v>51802</v>
      </c>
      <c r="AL95" s="172">
        <v>0</v>
      </c>
      <c r="AM95" s="172">
        <v>214</v>
      </c>
      <c r="AN95" s="172"/>
      <c r="AO95" s="172">
        <v>11787</v>
      </c>
      <c r="AP95" s="172">
        <v>66005</v>
      </c>
      <c r="AQ95" s="172">
        <v>0</v>
      </c>
      <c r="AR95" s="172">
        <v>294</v>
      </c>
      <c r="AS95" s="172"/>
      <c r="AT95" s="172">
        <v>12398</v>
      </c>
      <c r="AU95" s="172">
        <v>69959</v>
      </c>
      <c r="AV95" s="172">
        <v>0</v>
      </c>
      <c r="AW95" s="172">
        <v>269</v>
      </c>
      <c r="AX95" s="172"/>
      <c r="AY95" s="172">
        <v>14230</v>
      </c>
      <c r="AZ95" s="172">
        <v>78360</v>
      </c>
      <c r="BA95" s="172">
        <v>0</v>
      </c>
      <c r="BB95" s="172">
        <v>255</v>
      </c>
      <c r="BC95" s="172"/>
      <c r="BD95" s="172">
        <v>20828</v>
      </c>
      <c r="BE95" s="172">
        <v>100389</v>
      </c>
      <c r="BF95" s="172">
        <v>0</v>
      </c>
      <c r="BG95" s="172">
        <v>496</v>
      </c>
      <c r="BH95" s="172"/>
      <c r="BI95" s="172">
        <v>25319</v>
      </c>
      <c r="BJ95" s="172">
        <v>142607</v>
      </c>
      <c r="BK95" s="172">
        <v>0</v>
      </c>
      <c r="BL95" s="172">
        <v>240</v>
      </c>
      <c r="BM95" s="27"/>
    </row>
    <row r="96" spans="1:65" x14ac:dyDescent="0.35">
      <c r="B96" s="140" t="s">
        <v>81</v>
      </c>
      <c r="C96" s="140" t="s">
        <v>575</v>
      </c>
      <c r="D96" s="140"/>
      <c r="E96" s="172">
        <v>0</v>
      </c>
      <c r="F96" s="172">
        <v>0</v>
      </c>
      <c r="G96" s="172"/>
      <c r="H96" s="172">
        <v>0</v>
      </c>
      <c r="I96" s="172">
        <v>0</v>
      </c>
      <c r="J96" s="172"/>
      <c r="K96" s="172">
        <v>5</v>
      </c>
      <c r="L96" s="172">
        <v>0</v>
      </c>
      <c r="M96" s="172">
        <v>0</v>
      </c>
      <c r="N96" s="172">
        <v>0</v>
      </c>
      <c r="O96" s="172"/>
      <c r="P96" s="172">
        <v>7</v>
      </c>
      <c r="Q96" s="172">
        <v>0</v>
      </c>
      <c r="R96" s="172">
        <v>0</v>
      </c>
      <c r="S96" s="172">
        <v>0</v>
      </c>
      <c r="T96" s="172"/>
      <c r="U96" s="172">
        <v>5</v>
      </c>
      <c r="V96" s="172">
        <v>36</v>
      </c>
      <c r="W96" s="172">
        <v>0</v>
      </c>
      <c r="X96" s="172">
        <v>0</v>
      </c>
      <c r="Y96" s="172"/>
      <c r="Z96" s="172">
        <v>0</v>
      </c>
      <c r="AA96" s="172">
        <v>42</v>
      </c>
      <c r="AB96" s="172">
        <v>0</v>
      </c>
      <c r="AC96" s="172">
        <v>0</v>
      </c>
      <c r="AD96" s="172"/>
      <c r="AE96" s="172">
        <v>0</v>
      </c>
      <c r="AF96" s="172">
        <v>52</v>
      </c>
      <c r="AG96" s="172">
        <v>0</v>
      </c>
      <c r="AH96" s="172">
        <v>0</v>
      </c>
      <c r="AI96" s="172"/>
      <c r="AJ96" s="172">
        <v>0</v>
      </c>
      <c r="AK96" s="172">
        <v>59</v>
      </c>
      <c r="AL96" s="172">
        <v>0</v>
      </c>
      <c r="AM96" s="172">
        <v>0</v>
      </c>
      <c r="AN96" s="172"/>
      <c r="AO96" s="172">
        <v>0</v>
      </c>
      <c r="AP96" s="172">
        <v>91</v>
      </c>
      <c r="AQ96" s="172">
        <v>0</v>
      </c>
      <c r="AR96" s="172">
        <v>0</v>
      </c>
      <c r="AS96" s="172"/>
      <c r="AT96" s="172"/>
      <c r="AU96" s="172">
        <v>94</v>
      </c>
      <c r="AV96" s="172">
        <v>0</v>
      </c>
      <c r="AW96" s="172">
        <v>0</v>
      </c>
      <c r="AX96" s="172"/>
      <c r="AY96" s="172">
        <v>5</v>
      </c>
      <c r="AZ96" s="172">
        <v>141</v>
      </c>
      <c r="BA96" s="172"/>
      <c r="BB96" s="172"/>
      <c r="BC96" s="172"/>
      <c r="BD96" s="172">
        <v>13</v>
      </c>
      <c r="BE96" s="172">
        <v>189</v>
      </c>
      <c r="BF96" s="172">
        <v>0</v>
      </c>
      <c r="BG96" s="172">
        <v>0</v>
      </c>
      <c r="BH96" s="172"/>
      <c r="BI96" s="172">
        <v>0</v>
      </c>
      <c r="BJ96" s="172">
        <v>219</v>
      </c>
      <c r="BK96" s="172">
        <v>0</v>
      </c>
      <c r="BL96" s="172">
        <v>0</v>
      </c>
      <c r="BM96" s="27"/>
    </row>
    <row r="97" spans="1:65" x14ac:dyDescent="0.35">
      <c r="A97" s="1"/>
      <c r="B97" s="140" t="s">
        <v>79</v>
      </c>
      <c r="C97" s="140" t="s">
        <v>574</v>
      </c>
      <c r="D97" s="140"/>
      <c r="E97" s="172">
        <v>48</v>
      </c>
      <c r="F97" s="172">
        <v>0</v>
      </c>
      <c r="G97" s="172"/>
      <c r="H97" s="172">
        <v>75889</v>
      </c>
      <c r="I97" s="172">
        <v>0</v>
      </c>
      <c r="J97" s="172"/>
      <c r="K97" s="172">
        <v>88266</v>
      </c>
      <c r="L97" s="172">
        <v>20622</v>
      </c>
      <c r="M97" s="172">
        <v>0</v>
      </c>
      <c r="N97" s="172">
        <v>0</v>
      </c>
      <c r="O97" s="172"/>
      <c r="P97" s="172">
        <v>68786</v>
      </c>
      <c r="Q97" s="172">
        <v>16055</v>
      </c>
      <c r="R97" s="172">
        <v>0</v>
      </c>
      <c r="S97" s="172">
        <v>0</v>
      </c>
      <c r="T97" s="172"/>
      <c r="U97" s="172">
        <v>84950</v>
      </c>
      <c r="V97" s="172">
        <v>57081</v>
      </c>
      <c r="W97" s="172">
        <v>0</v>
      </c>
      <c r="X97" s="172">
        <v>8</v>
      </c>
      <c r="Y97" s="172"/>
      <c r="Z97" s="172">
        <v>94103</v>
      </c>
      <c r="AA97" s="172">
        <v>87535</v>
      </c>
      <c r="AB97" s="172">
        <v>0</v>
      </c>
      <c r="AC97" s="172">
        <v>273</v>
      </c>
      <c r="AD97" s="172"/>
      <c r="AE97" s="172">
        <v>118640</v>
      </c>
      <c r="AF97" s="172">
        <v>75080</v>
      </c>
      <c r="AG97" s="172">
        <v>0</v>
      </c>
      <c r="AH97" s="172">
        <v>2729</v>
      </c>
      <c r="AI97" s="172"/>
      <c r="AJ97" s="172">
        <v>129941</v>
      </c>
      <c r="AK97" s="172">
        <v>87365</v>
      </c>
      <c r="AL97" s="172">
        <v>0</v>
      </c>
      <c r="AM97" s="172">
        <v>87</v>
      </c>
      <c r="AN97" s="172"/>
      <c r="AO97" s="172">
        <v>128998</v>
      </c>
      <c r="AP97" s="172">
        <v>86211</v>
      </c>
      <c r="AQ97" s="172">
        <v>0</v>
      </c>
      <c r="AR97" s="172">
        <v>405</v>
      </c>
      <c r="AS97" s="172"/>
      <c r="AT97" s="172">
        <v>135018</v>
      </c>
      <c r="AU97" s="172">
        <v>77229</v>
      </c>
      <c r="AV97" s="172">
        <v>0</v>
      </c>
      <c r="AW97" s="172">
        <v>532</v>
      </c>
      <c r="AX97" s="172"/>
      <c r="AY97" s="172">
        <v>142994</v>
      </c>
      <c r="AZ97" s="172">
        <v>68940</v>
      </c>
      <c r="BA97" s="172">
        <v>0</v>
      </c>
      <c r="BB97" s="172">
        <v>287</v>
      </c>
      <c r="BC97" s="172"/>
      <c r="BD97" s="172">
        <v>122764</v>
      </c>
      <c r="BE97" s="172">
        <v>69237</v>
      </c>
      <c r="BF97" s="172">
        <v>0</v>
      </c>
      <c r="BG97" s="172">
        <v>58</v>
      </c>
      <c r="BH97" s="172"/>
      <c r="BI97" s="172">
        <v>151757</v>
      </c>
      <c r="BJ97" s="172">
        <v>63959</v>
      </c>
      <c r="BK97" s="172">
        <v>0</v>
      </c>
      <c r="BL97" s="172">
        <v>79</v>
      </c>
      <c r="BM97" s="27"/>
    </row>
    <row r="98" spans="1:65" x14ac:dyDescent="0.35">
      <c r="A98"/>
      <c r="B98" s="140" t="s">
        <v>80</v>
      </c>
      <c r="C98" s="140" t="s">
        <v>573</v>
      </c>
      <c r="D98" s="140"/>
      <c r="E98" s="172">
        <v>31098</v>
      </c>
      <c r="F98" s="172">
        <v>0</v>
      </c>
      <c r="G98" s="172"/>
      <c r="H98" s="172">
        <v>1133805</v>
      </c>
      <c r="I98" s="172">
        <v>0</v>
      </c>
      <c r="J98" s="172"/>
      <c r="K98" s="172">
        <v>526165</v>
      </c>
      <c r="L98" s="172">
        <v>40630</v>
      </c>
      <c r="M98" s="172">
        <v>0</v>
      </c>
      <c r="N98" s="172">
        <v>13000</v>
      </c>
      <c r="O98" s="172"/>
      <c r="P98" s="172">
        <v>1683576</v>
      </c>
      <c r="Q98" s="172">
        <v>29939</v>
      </c>
      <c r="R98" s="172">
        <v>1343568</v>
      </c>
      <c r="S98" s="172">
        <v>6709</v>
      </c>
      <c r="T98" s="172"/>
      <c r="U98" s="172">
        <v>264086</v>
      </c>
      <c r="V98" s="172">
        <v>237168</v>
      </c>
      <c r="W98" s="172">
        <v>4403287</v>
      </c>
      <c r="X98" s="172">
        <v>3598</v>
      </c>
      <c r="Y98" s="172"/>
      <c r="Z98" s="172">
        <v>316056</v>
      </c>
      <c r="AA98" s="172">
        <v>278367</v>
      </c>
      <c r="AB98" s="172">
        <v>3604285</v>
      </c>
      <c r="AC98" s="172">
        <v>15778</v>
      </c>
      <c r="AD98" s="172"/>
      <c r="AE98" s="172">
        <v>362536</v>
      </c>
      <c r="AF98" s="172">
        <v>272627</v>
      </c>
      <c r="AG98" s="172">
        <v>2615988</v>
      </c>
      <c r="AH98" s="172">
        <v>11227</v>
      </c>
      <c r="AI98" s="172"/>
      <c r="AJ98" s="172">
        <v>372332</v>
      </c>
      <c r="AK98" s="172">
        <v>256716</v>
      </c>
      <c r="AL98" s="172">
        <v>1802832</v>
      </c>
      <c r="AM98" s="172">
        <v>7901</v>
      </c>
      <c r="AN98" s="172"/>
      <c r="AO98" s="172">
        <v>336274</v>
      </c>
      <c r="AP98" s="172">
        <v>303429</v>
      </c>
      <c r="AQ98" s="172">
        <v>1414632</v>
      </c>
      <c r="AR98" s="172">
        <v>31760</v>
      </c>
      <c r="AS98" s="172"/>
      <c r="AT98" s="172">
        <v>333200</v>
      </c>
      <c r="AU98" s="172">
        <v>272567</v>
      </c>
      <c r="AV98" s="172">
        <v>1224108</v>
      </c>
      <c r="AW98" s="172">
        <v>31258</v>
      </c>
      <c r="AX98" s="172"/>
      <c r="AY98" s="172">
        <v>343899</v>
      </c>
      <c r="AZ98" s="172">
        <v>254454</v>
      </c>
      <c r="BA98" s="172">
        <v>1186556</v>
      </c>
      <c r="BB98" s="172">
        <v>30456</v>
      </c>
      <c r="BC98" s="172"/>
      <c r="BD98" s="172">
        <v>287446</v>
      </c>
      <c r="BE98" s="172">
        <v>228961</v>
      </c>
      <c r="BF98" s="172">
        <v>1168619</v>
      </c>
      <c r="BG98" s="172">
        <v>28805</v>
      </c>
      <c r="BH98" s="172"/>
      <c r="BI98" s="172">
        <v>329032</v>
      </c>
      <c r="BJ98" s="172">
        <v>192202</v>
      </c>
      <c r="BK98" s="172">
        <v>1123663</v>
      </c>
      <c r="BL98" s="172">
        <v>2032</v>
      </c>
      <c r="BM98" s="27"/>
    </row>
    <row r="99" spans="1:65" x14ac:dyDescent="0.35">
      <c r="A99" s="1"/>
      <c r="B99" s="140" t="s">
        <v>76</v>
      </c>
      <c r="C99" s="140" t="s">
        <v>576</v>
      </c>
      <c r="D99" s="140"/>
      <c r="E99" s="172">
        <v>0</v>
      </c>
      <c r="F99" s="172">
        <v>0</v>
      </c>
      <c r="G99" s="172"/>
      <c r="H99" s="172">
        <v>0</v>
      </c>
      <c r="I99" s="172">
        <v>0</v>
      </c>
      <c r="J99" s="172"/>
      <c r="K99" s="172">
        <v>5</v>
      </c>
      <c r="L99" s="172">
        <v>0</v>
      </c>
      <c r="M99" s="172">
        <v>0</v>
      </c>
      <c r="N99" s="172">
        <v>0</v>
      </c>
      <c r="O99" s="172"/>
      <c r="P99" s="172">
        <v>5</v>
      </c>
      <c r="Q99" s="172">
        <v>0</v>
      </c>
      <c r="R99" s="172">
        <v>0</v>
      </c>
      <c r="S99" s="172">
        <v>0</v>
      </c>
      <c r="T99" s="172"/>
      <c r="U99" s="172">
        <v>0</v>
      </c>
      <c r="V99" s="172">
        <v>5</v>
      </c>
      <c r="W99" s="172">
        <v>0</v>
      </c>
      <c r="X99" s="172">
        <v>0</v>
      </c>
      <c r="Y99" s="172"/>
      <c r="Z99" s="172">
        <v>0</v>
      </c>
      <c r="AA99" s="172">
        <v>5</v>
      </c>
      <c r="AB99" s="172">
        <v>0</v>
      </c>
      <c r="AC99" s="172">
        <v>0</v>
      </c>
      <c r="AD99" s="172"/>
      <c r="AE99" s="172">
        <v>5</v>
      </c>
      <c r="AF99" s="172">
        <v>0</v>
      </c>
      <c r="AG99" s="172">
        <v>0</v>
      </c>
      <c r="AH99" s="172">
        <v>0</v>
      </c>
      <c r="AI99" s="172"/>
      <c r="AJ99" s="172">
        <v>5</v>
      </c>
      <c r="AK99" s="172">
        <v>5</v>
      </c>
      <c r="AL99" s="172">
        <v>0</v>
      </c>
      <c r="AM99" s="172">
        <v>0</v>
      </c>
      <c r="AN99" s="172"/>
      <c r="AO99" s="172">
        <v>5</v>
      </c>
      <c r="AP99" s="172">
        <v>5</v>
      </c>
      <c r="AQ99" s="172">
        <v>0</v>
      </c>
      <c r="AR99" s="172">
        <v>0</v>
      </c>
      <c r="AS99" s="172"/>
      <c r="AT99" s="184">
        <v>5</v>
      </c>
      <c r="AU99" s="172">
        <v>0</v>
      </c>
      <c r="AV99" s="172">
        <v>0</v>
      </c>
      <c r="AW99" s="172">
        <v>0</v>
      </c>
      <c r="AX99" s="172"/>
      <c r="AY99" s="184">
        <v>5</v>
      </c>
      <c r="AZ99" s="184">
        <v>7</v>
      </c>
      <c r="BA99" s="172"/>
      <c r="BB99" s="172"/>
      <c r="BC99" s="172"/>
      <c r="BD99" s="172">
        <v>0</v>
      </c>
      <c r="BE99" s="184">
        <v>13</v>
      </c>
      <c r="BF99" s="172">
        <v>0</v>
      </c>
      <c r="BG99" s="172">
        <v>0</v>
      </c>
      <c r="BH99" s="172"/>
      <c r="BI99" s="172">
        <v>0</v>
      </c>
      <c r="BJ99" s="172">
        <v>5</v>
      </c>
      <c r="BK99" s="172">
        <v>0</v>
      </c>
      <c r="BL99" s="172">
        <v>0</v>
      </c>
      <c r="BM99" s="27"/>
    </row>
    <row r="100" spans="1:65" x14ac:dyDescent="0.35">
      <c r="A100"/>
      <c r="B100" s="140" t="s">
        <v>82</v>
      </c>
      <c r="C100" s="140" t="s">
        <v>581</v>
      </c>
      <c r="D100" s="140"/>
      <c r="E100" s="172">
        <v>0</v>
      </c>
      <c r="F100" s="172">
        <v>0</v>
      </c>
      <c r="G100" s="172"/>
      <c r="H100" s="172">
        <v>14</v>
      </c>
      <c r="I100" s="172">
        <v>0</v>
      </c>
      <c r="J100" s="172"/>
      <c r="K100" s="172">
        <v>414</v>
      </c>
      <c r="L100" s="172">
        <v>362</v>
      </c>
      <c r="M100" s="172">
        <v>0</v>
      </c>
      <c r="N100" s="172">
        <v>0</v>
      </c>
      <c r="O100" s="172"/>
      <c r="P100" s="172">
        <v>1290</v>
      </c>
      <c r="Q100" s="172">
        <v>792</v>
      </c>
      <c r="R100" s="172">
        <v>0</v>
      </c>
      <c r="S100" s="172">
        <v>0</v>
      </c>
      <c r="T100" s="172"/>
      <c r="U100" s="172">
        <v>787</v>
      </c>
      <c r="V100" s="172">
        <v>379</v>
      </c>
      <c r="W100" s="172">
        <v>0</v>
      </c>
      <c r="X100" s="172">
        <v>0</v>
      </c>
      <c r="Y100" s="172"/>
      <c r="Z100" s="172">
        <v>487</v>
      </c>
      <c r="AA100" s="172">
        <v>548</v>
      </c>
      <c r="AB100" s="172">
        <v>0</v>
      </c>
      <c r="AC100" s="172">
        <v>0</v>
      </c>
      <c r="AD100" s="172"/>
      <c r="AE100" s="172">
        <v>469</v>
      </c>
      <c r="AF100" s="172">
        <v>691</v>
      </c>
      <c r="AG100" s="172">
        <v>0</v>
      </c>
      <c r="AH100" s="172">
        <v>0</v>
      </c>
      <c r="AI100" s="172"/>
      <c r="AJ100" s="172">
        <v>492</v>
      </c>
      <c r="AK100" s="172">
        <v>683</v>
      </c>
      <c r="AL100" s="172">
        <v>0</v>
      </c>
      <c r="AM100" s="172">
        <v>0</v>
      </c>
      <c r="AN100" s="172"/>
      <c r="AO100" s="172">
        <v>452</v>
      </c>
      <c r="AP100" s="172">
        <v>690</v>
      </c>
      <c r="AQ100" s="172">
        <v>0</v>
      </c>
      <c r="AR100" s="172">
        <v>0</v>
      </c>
      <c r="AS100" s="172"/>
      <c r="AT100" s="172">
        <v>373</v>
      </c>
      <c r="AU100" s="172">
        <v>663</v>
      </c>
      <c r="AV100" s="172">
        <v>0</v>
      </c>
      <c r="AW100" s="172">
        <v>0</v>
      </c>
      <c r="AX100" s="172"/>
      <c r="AY100" s="172">
        <v>453</v>
      </c>
      <c r="AZ100" s="172">
        <v>807</v>
      </c>
      <c r="BA100" s="172"/>
      <c r="BB100" s="172"/>
      <c r="BC100" s="172"/>
      <c r="BD100" s="172">
        <v>902</v>
      </c>
      <c r="BE100" s="172">
        <v>813</v>
      </c>
      <c r="BF100" s="172">
        <v>0</v>
      </c>
      <c r="BG100" s="172">
        <v>0</v>
      </c>
      <c r="BH100" s="172"/>
      <c r="BI100" s="172">
        <v>855</v>
      </c>
      <c r="BJ100" s="172">
        <v>1232</v>
      </c>
      <c r="BK100" s="172">
        <v>0</v>
      </c>
      <c r="BL100" s="172">
        <v>0</v>
      </c>
      <c r="BM100" s="27"/>
    </row>
    <row r="101" spans="1:65" x14ac:dyDescent="0.35">
      <c r="A101" s="1"/>
      <c r="B101" s="140" t="s">
        <v>83</v>
      </c>
      <c r="C101" s="140" t="s">
        <v>582</v>
      </c>
      <c r="D101" s="140"/>
      <c r="E101" s="172">
        <v>0</v>
      </c>
      <c r="F101" s="172">
        <v>0</v>
      </c>
      <c r="G101" s="172"/>
      <c r="H101" s="172">
        <v>0</v>
      </c>
      <c r="I101" s="172">
        <v>0</v>
      </c>
      <c r="J101" s="172"/>
      <c r="K101" s="172">
        <v>46</v>
      </c>
      <c r="L101" s="172">
        <v>33</v>
      </c>
      <c r="M101" s="172">
        <v>0</v>
      </c>
      <c r="N101" s="172">
        <v>0</v>
      </c>
      <c r="O101" s="172"/>
      <c r="P101" s="172">
        <v>46</v>
      </c>
      <c r="Q101" s="172">
        <v>52</v>
      </c>
      <c r="R101" s="172">
        <v>0</v>
      </c>
      <c r="S101" s="172">
        <v>0</v>
      </c>
      <c r="T101" s="172"/>
      <c r="U101" s="172">
        <v>69</v>
      </c>
      <c r="V101" s="172">
        <v>139</v>
      </c>
      <c r="W101" s="172">
        <v>0</v>
      </c>
      <c r="X101" s="172">
        <v>0</v>
      </c>
      <c r="Y101" s="172"/>
      <c r="Z101" s="172">
        <v>49</v>
      </c>
      <c r="AA101" s="172">
        <v>132</v>
      </c>
      <c r="AB101" s="172">
        <v>0</v>
      </c>
      <c r="AC101" s="172">
        <v>0</v>
      </c>
      <c r="AD101" s="172"/>
      <c r="AE101" s="172">
        <v>52</v>
      </c>
      <c r="AF101" s="172">
        <v>282</v>
      </c>
      <c r="AG101" s="172">
        <v>0</v>
      </c>
      <c r="AH101" s="172">
        <v>0</v>
      </c>
      <c r="AI101" s="172"/>
      <c r="AJ101" s="172">
        <v>69</v>
      </c>
      <c r="AK101" s="172">
        <v>381</v>
      </c>
      <c r="AL101" s="172">
        <v>0</v>
      </c>
      <c r="AM101" s="172">
        <v>0</v>
      </c>
      <c r="AN101" s="172"/>
      <c r="AO101" s="172">
        <v>76</v>
      </c>
      <c r="AP101" s="172">
        <v>431</v>
      </c>
      <c r="AQ101" s="172">
        <v>0</v>
      </c>
      <c r="AR101" s="172">
        <v>0</v>
      </c>
      <c r="AS101" s="172"/>
      <c r="AT101" s="172">
        <v>62</v>
      </c>
      <c r="AU101" s="172">
        <v>471</v>
      </c>
      <c r="AV101" s="172">
        <v>0</v>
      </c>
      <c r="AW101" s="172">
        <v>0</v>
      </c>
      <c r="AX101" s="172"/>
      <c r="AY101" s="172">
        <v>61</v>
      </c>
      <c r="AZ101" s="172">
        <v>639</v>
      </c>
      <c r="BA101" s="172"/>
      <c r="BB101" s="172"/>
      <c r="BC101" s="172"/>
      <c r="BD101" s="172">
        <v>151</v>
      </c>
      <c r="BE101" s="172">
        <v>670</v>
      </c>
      <c r="BF101" s="172">
        <v>0</v>
      </c>
      <c r="BG101" s="172">
        <v>0</v>
      </c>
      <c r="BH101" s="172"/>
      <c r="BI101" s="172">
        <v>124</v>
      </c>
      <c r="BJ101" s="172">
        <v>1487</v>
      </c>
      <c r="BK101" s="172">
        <v>0</v>
      </c>
      <c r="BL101" s="172">
        <v>0</v>
      </c>
      <c r="BM101" s="27"/>
    </row>
    <row r="102" spans="1:65" x14ac:dyDescent="0.35">
      <c r="A102"/>
      <c r="B102" s="140" t="s">
        <v>84</v>
      </c>
      <c r="C102" s="140" t="s">
        <v>583</v>
      </c>
      <c r="D102" s="140"/>
      <c r="E102" s="172">
        <v>0</v>
      </c>
      <c r="F102" s="172">
        <v>0</v>
      </c>
      <c r="G102" s="172"/>
      <c r="H102" s="172">
        <v>0</v>
      </c>
      <c r="I102" s="172">
        <v>0</v>
      </c>
      <c r="J102" s="172"/>
      <c r="K102" s="172">
        <v>37</v>
      </c>
      <c r="L102" s="172">
        <v>173</v>
      </c>
      <c r="M102" s="172">
        <v>0</v>
      </c>
      <c r="N102" s="172">
        <v>0</v>
      </c>
      <c r="O102" s="172"/>
      <c r="P102" s="172">
        <v>1055</v>
      </c>
      <c r="Q102" s="172">
        <v>554</v>
      </c>
      <c r="R102" s="172">
        <v>0</v>
      </c>
      <c r="S102" s="172">
        <v>0</v>
      </c>
      <c r="T102" s="172"/>
      <c r="U102" s="172">
        <v>1857</v>
      </c>
      <c r="V102" s="172">
        <v>839</v>
      </c>
      <c r="W102" s="172">
        <v>0</v>
      </c>
      <c r="X102" s="172">
        <v>0</v>
      </c>
      <c r="Y102" s="172"/>
      <c r="Z102" s="172">
        <v>1998</v>
      </c>
      <c r="AA102" s="172">
        <v>1134</v>
      </c>
      <c r="AB102" s="172">
        <v>0</v>
      </c>
      <c r="AC102" s="172">
        <v>0</v>
      </c>
      <c r="AD102" s="172"/>
      <c r="AE102" s="172">
        <v>2224</v>
      </c>
      <c r="AF102" s="172">
        <v>1430</v>
      </c>
      <c r="AG102" s="172">
        <v>0</v>
      </c>
      <c r="AH102" s="172">
        <v>0</v>
      </c>
      <c r="AI102" s="172"/>
      <c r="AJ102" s="172">
        <v>2448</v>
      </c>
      <c r="AK102" s="172">
        <v>1495</v>
      </c>
      <c r="AL102" s="172">
        <v>0</v>
      </c>
      <c r="AM102" s="172">
        <v>0</v>
      </c>
      <c r="AN102" s="172"/>
      <c r="AO102" s="172">
        <v>2529</v>
      </c>
      <c r="AP102" s="172">
        <v>1798</v>
      </c>
      <c r="AQ102" s="172">
        <v>0</v>
      </c>
      <c r="AR102" s="172">
        <v>0</v>
      </c>
      <c r="AS102" s="172"/>
      <c r="AT102" s="172">
        <v>2526</v>
      </c>
      <c r="AU102" s="172">
        <v>1902</v>
      </c>
      <c r="AV102" s="172">
        <v>0</v>
      </c>
      <c r="AW102" s="172">
        <v>0</v>
      </c>
      <c r="AX102" s="172"/>
      <c r="AY102" s="172">
        <v>2419</v>
      </c>
      <c r="AZ102" s="172">
        <v>2305</v>
      </c>
      <c r="BA102" s="172"/>
      <c r="BB102" s="172"/>
      <c r="BC102" s="172"/>
      <c r="BD102" s="172">
        <v>1858</v>
      </c>
      <c r="BE102" s="172">
        <v>3345</v>
      </c>
      <c r="BF102" s="172">
        <v>0</v>
      </c>
      <c r="BG102" s="172">
        <v>0</v>
      </c>
      <c r="BH102" s="172"/>
      <c r="BI102" s="172">
        <v>2128</v>
      </c>
      <c r="BJ102" s="172">
        <v>7064</v>
      </c>
      <c r="BK102" s="172">
        <v>0</v>
      </c>
      <c r="BL102" s="172">
        <v>0</v>
      </c>
      <c r="BM102" s="27"/>
    </row>
    <row r="103" spans="1:65" x14ac:dyDescent="0.35">
      <c r="A103" s="1"/>
      <c r="B103" s="140" t="s">
        <v>86</v>
      </c>
      <c r="C103" s="140" t="s">
        <v>585</v>
      </c>
      <c r="D103" s="140"/>
      <c r="E103" s="172">
        <v>0</v>
      </c>
      <c r="F103" s="172">
        <v>0</v>
      </c>
      <c r="G103" s="172"/>
      <c r="H103" s="172">
        <v>56</v>
      </c>
      <c r="I103" s="172">
        <v>0</v>
      </c>
      <c r="J103" s="172"/>
      <c r="K103" s="172">
        <v>915</v>
      </c>
      <c r="L103" s="172">
        <v>551</v>
      </c>
      <c r="M103" s="172">
        <v>0</v>
      </c>
      <c r="N103" s="172">
        <v>0</v>
      </c>
      <c r="O103" s="172"/>
      <c r="P103" s="172">
        <v>2250</v>
      </c>
      <c r="Q103" s="172">
        <v>610</v>
      </c>
      <c r="R103" s="172">
        <v>0</v>
      </c>
      <c r="S103" s="172">
        <v>0</v>
      </c>
      <c r="T103" s="172"/>
      <c r="U103" s="172">
        <v>1836</v>
      </c>
      <c r="V103" s="172">
        <v>1829</v>
      </c>
      <c r="W103" s="172">
        <v>0</v>
      </c>
      <c r="X103" s="172">
        <v>92</v>
      </c>
      <c r="Y103" s="172"/>
      <c r="Z103" s="172">
        <v>1919</v>
      </c>
      <c r="AA103" s="172">
        <v>2433</v>
      </c>
      <c r="AB103" s="172">
        <v>0</v>
      </c>
      <c r="AC103" s="172">
        <v>131</v>
      </c>
      <c r="AD103" s="172"/>
      <c r="AE103" s="172">
        <v>2119</v>
      </c>
      <c r="AF103" s="172">
        <v>3467</v>
      </c>
      <c r="AG103" s="172">
        <v>0</v>
      </c>
      <c r="AH103" s="172">
        <v>60</v>
      </c>
      <c r="AI103" s="172"/>
      <c r="AJ103" s="172">
        <v>2426</v>
      </c>
      <c r="AK103" s="172">
        <v>4119</v>
      </c>
      <c r="AL103" s="172">
        <v>0</v>
      </c>
      <c r="AM103" s="172">
        <v>1431</v>
      </c>
      <c r="AN103" s="172"/>
      <c r="AO103" s="172">
        <v>2313</v>
      </c>
      <c r="AP103" s="172">
        <v>4729</v>
      </c>
      <c r="AQ103" s="172">
        <v>0</v>
      </c>
      <c r="AR103" s="172">
        <v>1954</v>
      </c>
      <c r="AS103" s="172"/>
      <c r="AT103" s="172">
        <v>2486</v>
      </c>
      <c r="AU103" s="172">
        <v>4984</v>
      </c>
      <c r="AV103" s="172">
        <v>0</v>
      </c>
      <c r="AW103" s="172">
        <v>836</v>
      </c>
      <c r="AX103" s="172"/>
      <c r="AY103" s="172">
        <v>2981</v>
      </c>
      <c r="AZ103" s="172">
        <v>5795</v>
      </c>
      <c r="BA103" s="172">
        <v>0</v>
      </c>
      <c r="BB103" s="172">
        <v>873</v>
      </c>
      <c r="BC103" s="172"/>
      <c r="BD103" s="172">
        <v>3550</v>
      </c>
      <c r="BE103" s="172">
        <v>5667</v>
      </c>
      <c r="BF103" s="172">
        <v>0</v>
      </c>
      <c r="BG103" s="172">
        <v>1293</v>
      </c>
      <c r="BH103" s="172"/>
      <c r="BI103" s="172">
        <v>3978</v>
      </c>
      <c r="BJ103" s="172">
        <v>8207</v>
      </c>
      <c r="BK103" s="172">
        <v>0</v>
      </c>
      <c r="BL103" s="172">
        <v>1267</v>
      </c>
      <c r="BM103" s="27"/>
    </row>
    <row r="104" spans="1:65" x14ac:dyDescent="0.35">
      <c r="A104"/>
      <c r="B104" s="140" t="s">
        <v>85</v>
      </c>
      <c r="C104" s="140" t="s">
        <v>584</v>
      </c>
      <c r="D104" s="140"/>
      <c r="E104" s="172">
        <v>0</v>
      </c>
      <c r="F104" s="172">
        <v>0</v>
      </c>
      <c r="G104" s="172"/>
      <c r="H104" s="172">
        <v>0</v>
      </c>
      <c r="I104" s="172">
        <v>0</v>
      </c>
      <c r="J104" s="172"/>
      <c r="K104" s="172">
        <v>5</v>
      </c>
      <c r="L104" s="172">
        <v>11</v>
      </c>
      <c r="M104" s="172">
        <v>0</v>
      </c>
      <c r="N104" s="172">
        <v>0</v>
      </c>
      <c r="O104" s="172"/>
      <c r="P104" s="172">
        <v>149</v>
      </c>
      <c r="Q104" s="172">
        <v>10</v>
      </c>
      <c r="R104" s="172">
        <v>0</v>
      </c>
      <c r="S104" s="172">
        <v>0</v>
      </c>
      <c r="T104" s="172"/>
      <c r="U104" s="172">
        <v>140</v>
      </c>
      <c r="V104" s="172">
        <v>68</v>
      </c>
      <c r="W104" s="172">
        <v>0</v>
      </c>
      <c r="X104" s="172">
        <v>0</v>
      </c>
      <c r="Y104" s="172"/>
      <c r="Z104" s="172">
        <v>53</v>
      </c>
      <c r="AA104" s="172">
        <v>83</v>
      </c>
      <c r="AB104" s="172">
        <v>0</v>
      </c>
      <c r="AC104" s="172">
        <v>0</v>
      </c>
      <c r="AD104" s="172"/>
      <c r="AE104" s="172">
        <v>44</v>
      </c>
      <c r="AF104" s="172">
        <v>99</v>
      </c>
      <c r="AG104" s="172">
        <v>0</v>
      </c>
      <c r="AH104" s="172">
        <v>0</v>
      </c>
      <c r="AI104" s="172"/>
      <c r="AJ104" s="172">
        <v>42</v>
      </c>
      <c r="AK104" s="172">
        <v>114</v>
      </c>
      <c r="AL104" s="172">
        <v>0</v>
      </c>
      <c r="AM104" s="172">
        <v>0</v>
      </c>
      <c r="AN104" s="172"/>
      <c r="AO104" s="172">
        <v>39</v>
      </c>
      <c r="AP104" s="172">
        <v>112</v>
      </c>
      <c r="AQ104" s="172">
        <v>0</v>
      </c>
      <c r="AR104" s="172">
        <v>0</v>
      </c>
      <c r="AS104" s="172"/>
      <c r="AT104" s="172">
        <v>40</v>
      </c>
      <c r="AU104" s="172">
        <v>121</v>
      </c>
      <c r="AV104" s="172">
        <v>0</v>
      </c>
      <c r="AW104" s="172">
        <v>0</v>
      </c>
      <c r="AX104" s="172"/>
      <c r="AY104" s="172">
        <v>39</v>
      </c>
      <c r="AZ104" s="172">
        <v>134</v>
      </c>
      <c r="BA104" s="172"/>
      <c r="BB104" s="172"/>
      <c r="BC104" s="172"/>
      <c r="BD104" s="172">
        <v>64</v>
      </c>
      <c r="BE104" s="172">
        <v>152</v>
      </c>
      <c r="BF104" s="172">
        <v>0</v>
      </c>
      <c r="BG104" s="172">
        <v>0</v>
      </c>
      <c r="BH104" s="172"/>
      <c r="BI104" s="172">
        <v>48</v>
      </c>
      <c r="BJ104" s="172">
        <v>144</v>
      </c>
      <c r="BK104" s="172">
        <v>0</v>
      </c>
      <c r="BL104" s="172">
        <v>0</v>
      </c>
      <c r="BM104" s="27"/>
    </row>
    <row r="105" spans="1:65" x14ac:dyDescent="0.35">
      <c r="B105" s="140" t="s">
        <v>87</v>
      </c>
      <c r="C105" s="140" t="s">
        <v>586</v>
      </c>
      <c r="D105" s="140"/>
      <c r="E105" s="172">
        <v>0</v>
      </c>
      <c r="F105" s="172">
        <v>0</v>
      </c>
      <c r="G105" s="172"/>
      <c r="H105" s="172">
        <v>0</v>
      </c>
      <c r="I105" s="172">
        <v>0</v>
      </c>
      <c r="J105" s="172"/>
      <c r="K105" s="172">
        <v>2537</v>
      </c>
      <c r="L105" s="172">
        <v>739</v>
      </c>
      <c r="M105" s="172">
        <v>0</v>
      </c>
      <c r="N105" s="172">
        <v>0</v>
      </c>
      <c r="O105" s="172"/>
      <c r="P105" s="172">
        <v>3632</v>
      </c>
      <c r="Q105" s="172">
        <v>749</v>
      </c>
      <c r="R105" s="172">
        <v>0</v>
      </c>
      <c r="S105" s="172">
        <v>0</v>
      </c>
      <c r="T105" s="172"/>
      <c r="U105" s="172">
        <v>2263</v>
      </c>
      <c r="V105" s="172">
        <v>1565</v>
      </c>
      <c r="W105" s="172">
        <v>0</v>
      </c>
      <c r="X105" s="172">
        <v>0</v>
      </c>
      <c r="Y105" s="172"/>
      <c r="Z105" s="172">
        <v>2366</v>
      </c>
      <c r="AA105" s="172">
        <v>2225</v>
      </c>
      <c r="AB105" s="172">
        <v>0</v>
      </c>
      <c r="AC105" s="172">
        <v>0</v>
      </c>
      <c r="AD105" s="172"/>
      <c r="AE105" s="172">
        <v>2406</v>
      </c>
      <c r="AF105" s="172">
        <v>3514</v>
      </c>
      <c r="AG105" s="172">
        <v>0</v>
      </c>
      <c r="AH105" s="172">
        <v>0</v>
      </c>
      <c r="AI105" s="172"/>
      <c r="AJ105" s="172">
        <v>2520</v>
      </c>
      <c r="AK105" s="172">
        <v>5833</v>
      </c>
      <c r="AL105" s="172">
        <v>0</v>
      </c>
      <c r="AM105" s="172">
        <v>0</v>
      </c>
      <c r="AN105" s="172"/>
      <c r="AO105" s="172">
        <v>2757</v>
      </c>
      <c r="AP105" s="172">
        <v>6984</v>
      </c>
      <c r="AQ105" s="172">
        <v>0</v>
      </c>
      <c r="AR105" s="172">
        <v>0</v>
      </c>
      <c r="AS105" s="172"/>
      <c r="AT105" s="172">
        <v>2776</v>
      </c>
      <c r="AU105" s="172">
        <v>5974</v>
      </c>
      <c r="AV105" s="172">
        <v>0</v>
      </c>
      <c r="AW105" s="172">
        <v>0</v>
      </c>
      <c r="AX105" s="172"/>
      <c r="AY105" s="172">
        <v>3198</v>
      </c>
      <c r="AZ105" s="172">
        <v>5925</v>
      </c>
      <c r="BA105" s="172"/>
      <c r="BB105" s="172"/>
      <c r="BC105" s="172"/>
      <c r="BD105" s="172">
        <v>3666</v>
      </c>
      <c r="BE105" s="172">
        <v>8182</v>
      </c>
      <c r="BF105" s="172">
        <v>0</v>
      </c>
      <c r="BG105" s="172">
        <v>0</v>
      </c>
      <c r="BH105" s="172"/>
      <c r="BI105" s="172">
        <v>3795</v>
      </c>
      <c r="BJ105" s="172">
        <v>11277</v>
      </c>
      <c r="BK105" s="172">
        <v>0</v>
      </c>
      <c r="BL105" s="172">
        <v>0</v>
      </c>
      <c r="BM105" s="27"/>
    </row>
    <row r="106" spans="1:65" x14ac:dyDescent="0.35">
      <c r="A106"/>
      <c r="B106" s="140" t="s">
        <v>88</v>
      </c>
      <c r="C106" s="140" t="s">
        <v>587</v>
      </c>
      <c r="D106" s="140"/>
      <c r="E106" s="172">
        <v>0</v>
      </c>
      <c r="F106" s="172">
        <v>0</v>
      </c>
      <c r="G106" s="172"/>
      <c r="H106" s="172">
        <v>7</v>
      </c>
      <c r="I106" s="172">
        <v>0</v>
      </c>
      <c r="J106" s="172"/>
      <c r="K106" s="172">
        <v>2367</v>
      </c>
      <c r="L106" s="172">
        <v>861</v>
      </c>
      <c r="M106" s="172">
        <v>0</v>
      </c>
      <c r="N106" s="172">
        <v>0</v>
      </c>
      <c r="O106" s="172"/>
      <c r="P106" s="172">
        <v>8586</v>
      </c>
      <c r="Q106" s="172">
        <v>1649</v>
      </c>
      <c r="R106" s="172">
        <v>300000</v>
      </c>
      <c r="S106" s="172">
        <v>0</v>
      </c>
      <c r="T106" s="172"/>
      <c r="U106" s="172">
        <v>7902</v>
      </c>
      <c r="V106" s="172">
        <v>3258</v>
      </c>
      <c r="W106" s="172">
        <v>0</v>
      </c>
      <c r="X106" s="172">
        <v>12</v>
      </c>
      <c r="Y106" s="172"/>
      <c r="Z106" s="172">
        <v>7526</v>
      </c>
      <c r="AA106" s="172">
        <v>3556</v>
      </c>
      <c r="AB106" s="172">
        <v>0</v>
      </c>
      <c r="AC106" s="172">
        <v>20</v>
      </c>
      <c r="AD106" s="172"/>
      <c r="AE106" s="172">
        <v>7567</v>
      </c>
      <c r="AF106" s="172">
        <v>5714</v>
      </c>
      <c r="AG106" s="172">
        <v>0</v>
      </c>
      <c r="AH106" s="172">
        <v>12</v>
      </c>
      <c r="AI106" s="172"/>
      <c r="AJ106" s="172">
        <v>7480</v>
      </c>
      <c r="AK106" s="172">
        <v>7287</v>
      </c>
      <c r="AL106" s="172">
        <v>0</v>
      </c>
      <c r="AM106" s="172">
        <v>0</v>
      </c>
      <c r="AN106" s="172"/>
      <c r="AO106" s="172">
        <v>7705</v>
      </c>
      <c r="AP106" s="172">
        <v>7881</v>
      </c>
      <c r="AQ106" s="172">
        <v>0</v>
      </c>
      <c r="AR106" s="172">
        <v>5</v>
      </c>
      <c r="AS106" s="172"/>
      <c r="AT106" s="172">
        <v>7422</v>
      </c>
      <c r="AU106" s="172">
        <v>8959</v>
      </c>
      <c r="AV106" s="172">
        <v>0</v>
      </c>
      <c r="AW106" s="172">
        <v>0</v>
      </c>
      <c r="AX106" s="172"/>
      <c r="AY106" s="172">
        <v>7529</v>
      </c>
      <c r="AZ106" s="172">
        <v>9727</v>
      </c>
      <c r="BA106" s="172">
        <v>0</v>
      </c>
      <c r="BB106" s="172">
        <v>5</v>
      </c>
      <c r="BC106" s="172"/>
      <c r="BD106" s="172">
        <v>7595</v>
      </c>
      <c r="BE106" s="172">
        <v>10209</v>
      </c>
      <c r="BF106" s="172">
        <v>0</v>
      </c>
      <c r="BG106" s="172">
        <v>5</v>
      </c>
      <c r="BH106" s="172"/>
      <c r="BI106" s="172">
        <v>8004</v>
      </c>
      <c r="BJ106" s="172">
        <v>15941</v>
      </c>
      <c r="BK106" s="172">
        <v>0</v>
      </c>
      <c r="BL106" s="172">
        <v>10</v>
      </c>
      <c r="BM106" s="27"/>
    </row>
    <row r="107" spans="1:65" x14ac:dyDescent="0.35">
      <c r="A107" s="1"/>
      <c r="B107" s="140" t="s">
        <v>91</v>
      </c>
      <c r="C107" s="140" t="s">
        <v>588</v>
      </c>
      <c r="D107" s="140"/>
      <c r="E107" s="172">
        <v>0</v>
      </c>
      <c r="F107" s="172">
        <v>0</v>
      </c>
      <c r="G107" s="172"/>
      <c r="H107" s="172">
        <v>0</v>
      </c>
      <c r="I107" s="172">
        <v>0</v>
      </c>
      <c r="J107" s="172"/>
      <c r="K107" s="172">
        <v>747</v>
      </c>
      <c r="L107" s="172">
        <v>322</v>
      </c>
      <c r="M107" s="172">
        <v>0</v>
      </c>
      <c r="N107" s="172">
        <v>0</v>
      </c>
      <c r="O107" s="172"/>
      <c r="P107" s="172">
        <v>2748</v>
      </c>
      <c r="Q107" s="172">
        <v>1560</v>
      </c>
      <c r="R107" s="172">
        <v>80000</v>
      </c>
      <c r="S107" s="172">
        <v>0</v>
      </c>
      <c r="T107" s="172"/>
      <c r="U107" s="172">
        <v>2498</v>
      </c>
      <c r="V107" s="172">
        <v>2263</v>
      </c>
      <c r="W107" s="172">
        <v>0</v>
      </c>
      <c r="X107" s="172">
        <v>0</v>
      </c>
      <c r="Y107" s="172"/>
      <c r="Z107" s="172">
        <v>2571</v>
      </c>
      <c r="AA107" s="172">
        <v>2368</v>
      </c>
      <c r="AB107" s="172">
        <v>0</v>
      </c>
      <c r="AC107" s="172">
        <v>0</v>
      </c>
      <c r="AD107" s="172"/>
      <c r="AE107" s="172">
        <v>2771</v>
      </c>
      <c r="AF107" s="172">
        <v>2570</v>
      </c>
      <c r="AG107" s="172">
        <v>0</v>
      </c>
      <c r="AH107" s="172">
        <v>0</v>
      </c>
      <c r="AI107" s="172"/>
      <c r="AJ107" s="172">
        <v>2934</v>
      </c>
      <c r="AK107" s="172">
        <v>2721</v>
      </c>
      <c r="AL107" s="172">
        <v>0</v>
      </c>
      <c r="AM107" s="172">
        <v>0</v>
      </c>
      <c r="AN107" s="172"/>
      <c r="AO107" s="172">
        <v>2963</v>
      </c>
      <c r="AP107" s="172">
        <v>2594</v>
      </c>
      <c r="AQ107" s="172">
        <v>0</v>
      </c>
      <c r="AR107" s="172">
        <v>0</v>
      </c>
      <c r="AS107" s="172"/>
      <c r="AT107" s="172">
        <v>2883</v>
      </c>
      <c r="AU107" s="172">
        <v>2695</v>
      </c>
      <c r="AV107" s="172">
        <v>0</v>
      </c>
      <c r="AW107" s="172">
        <v>0</v>
      </c>
      <c r="AX107" s="172"/>
      <c r="AY107" s="172">
        <v>3035</v>
      </c>
      <c r="AZ107" s="172">
        <v>2785</v>
      </c>
      <c r="BA107" s="172"/>
      <c r="BB107" s="172"/>
      <c r="BC107" s="172"/>
      <c r="BD107" s="172">
        <v>3297</v>
      </c>
      <c r="BE107" s="172">
        <v>4412</v>
      </c>
      <c r="BF107" s="172">
        <v>0</v>
      </c>
      <c r="BG107" s="172">
        <v>0</v>
      </c>
      <c r="BH107" s="172"/>
      <c r="BI107" s="172">
        <v>3324</v>
      </c>
      <c r="BJ107" s="172">
        <v>8041</v>
      </c>
      <c r="BK107" s="172">
        <v>0</v>
      </c>
      <c r="BL107" s="172">
        <v>0</v>
      </c>
      <c r="BM107" s="27"/>
    </row>
    <row r="108" spans="1:65" x14ac:dyDescent="0.35">
      <c r="A108"/>
      <c r="B108" s="140" t="s">
        <v>31</v>
      </c>
      <c r="C108" s="140" t="s">
        <v>507</v>
      </c>
      <c r="D108" s="140"/>
      <c r="E108" s="172">
        <v>192843</v>
      </c>
      <c r="F108" s="172">
        <v>0</v>
      </c>
      <c r="G108" s="172"/>
      <c r="H108" s="172">
        <v>54364</v>
      </c>
      <c r="I108" s="172">
        <v>0</v>
      </c>
      <c r="J108" s="172"/>
      <c r="K108" s="172">
        <v>36851</v>
      </c>
      <c r="L108" s="172">
        <v>301</v>
      </c>
      <c r="M108" s="172">
        <v>0</v>
      </c>
      <c r="N108" s="172">
        <v>0</v>
      </c>
      <c r="O108" s="172"/>
      <c r="P108" s="172">
        <v>16308</v>
      </c>
      <c r="Q108" s="172">
        <v>137</v>
      </c>
      <c r="R108" s="172">
        <v>0</v>
      </c>
      <c r="S108" s="172">
        <v>0</v>
      </c>
      <c r="T108" s="172"/>
      <c r="U108" s="172">
        <v>12801</v>
      </c>
      <c r="V108" s="172">
        <v>372</v>
      </c>
      <c r="W108" s="172">
        <v>0</v>
      </c>
      <c r="X108" s="172">
        <v>0</v>
      </c>
      <c r="Y108" s="172"/>
      <c r="Z108" s="172">
        <v>12428</v>
      </c>
      <c r="AA108" s="172">
        <v>380</v>
      </c>
      <c r="AB108" s="172">
        <v>0</v>
      </c>
      <c r="AC108" s="172">
        <v>0</v>
      </c>
      <c r="AD108" s="172"/>
      <c r="AE108" s="172">
        <v>12238</v>
      </c>
      <c r="AF108" s="172">
        <v>1578</v>
      </c>
      <c r="AG108" s="172">
        <v>0</v>
      </c>
      <c r="AH108" s="172">
        <v>0</v>
      </c>
      <c r="AI108" s="172"/>
      <c r="AJ108" s="172">
        <v>12139</v>
      </c>
      <c r="AK108" s="172">
        <v>749</v>
      </c>
      <c r="AL108" s="172">
        <v>0</v>
      </c>
      <c r="AM108" s="172">
        <v>0</v>
      </c>
      <c r="AN108" s="172"/>
      <c r="AO108" s="172">
        <v>11986</v>
      </c>
      <c r="AP108" s="172">
        <v>865</v>
      </c>
      <c r="AQ108" s="172">
        <v>0</v>
      </c>
      <c r="AR108" s="172">
        <v>0</v>
      </c>
      <c r="AS108" s="172"/>
      <c r="AT108" s="172">
        <v>11862</v>
      </c>
      <c r="AU108" s="172">
        <v>916</v>
      </c>
      <c r="AV108" s="172">
        <v>0</v>
      </c>
      <c r="AW108" s="172">
        <v>0</v>
      </c>
      <c r="AX108" s="172"/>
      <c r="AY108" s="172">
        <v>12072</v>
      </c>
      <c r="AZ108" s="172">
        <v>893</v>
      </c>
      <c r="BA108" s="172">
        <v>0</v>
      </c>
      <c r="BB108" s="172">
        <v>0</v>
      </c>
      <c r="BC108" s="172"/>
      <c r="BD108" s="172">
        <v>11700</v>
      </c>
      <c r="BE108" s="172">
        <v>978</v>
      </c>
      <c r="BF108" s="172">
        <v>0</v>
      </c>
      <c r="BG108" s="172">
        <v>0</v>
      </c>
      <c r="BH108" s="172"/>
      <c r="BI108" s="172">
        <v>11624</v>
      </c>
      <c r="BJ108" s="172">
        <v>959</v>
      </c>
      <c r="BK108" s="172">
        <v>0</v>
      </c>
      <c r="BL108" s="172">
        <v>0</v>
      </c>
      <c r="BM108" s="27"/>
    </row>
    <row r="109" spans="1:65" x14ac:dyDescent="0.35">
      <c r="A109" s="1"/>
      <c r="B109" s="140" t="s">
        <v>89</v>
      </c>
      <c r="C109" s="140" t="s">
        <v>589</v>
      </c>
      <c r="D109" s="140"/>
      <c r="E109" s="172">
        <v>0</v>
      </c>
      <c r="F109" s="172">
        <v>0</v>
      </c>
      <c r="G109" s="172"/>
      <c r="H109" s="172">
        <v>0</v>
      </c>
      <c r="I109" s="172">
        <v>0</v>
      </c>
      <c r="J109" s="172"/>
      <c r="K109" s="172">
        <v>0</v>
      </c>
      <c r="L109" s="172">
        <v>0</v>
      </c>
      <c r="M109" s="172">
        <v>0</v>
      </c>
      <c r="N109" s="172">
        <v>0</v>
      </c>
      <c r="O109" s="172"/>
      <c r="P109" s="172">
        <v>31</v>
      </c>
      <c r="Q109" s="172">
        <v>0</v>
      </c>
      <c r="R109" s="172">
        <v>0</v>
      </c>
      <c r="S109" s="172">
        <v>0</v>
      </c>
      <c r="T109" s="172"/>
      <c r="U109" s="172">
        <v>0</v>
      </c>
      <c r="V109" s="172">
        <v>5</v>
      </c>
      <c r="W109" s="172">
        <v>0</v>
      </c>
      <c r="X109" s="172">
        <v>0</v>
      </c>
      <c r="Y109" s="172"/>
      <c r="Z109" s="172">
        <v>0</v>
      </c>
      <c r="AA109" s="172">
        <v>0</v>
      </c>
      <c r="AB109" s="172">
        <v>0</v>
      </c>
      <c r="AC109" s="172">
        <v>0</v>
      </c>
      <c r="AD109" s="172"/>
      <c r="AE109" s="172">
        <v>0</v>
      </c>
      <c r="AF109" s="172">
        <v>0</v>
      </c>
      <c r="AG109" s="172">
        <v>0</v>
      </c>
      <c r="AH109" s="172">
        <v>0</v>
      </c>
      <c r="AI109" s="172"/>
      <c r="AJ109" s="172">
        <v>0</v>
      </c>
      <c r="AK109" s="172">
        <v>0</v>
      </c>
      <c r="AL109" s="172">
        <v>0</v>
      </c>
      <c r="AM109" s="172">
        <v>0</v>
      </c>
      <c r="AN109" s="172"/>
      <c r="AO109" s="172">
        <v>0</v>
      </c>
      <c r="AP109" s="172">
        <v>0</v>
      </c>
      <c r="AQ109" s="172">
        <v>0</v>
      </c>
      <c r="AR109" s="172">
        <v>0</v>
      </c>
      <c r="AS109" s="172"/>
      <c r="AT109" s="172">
        <v>0</v>
      </c>
      <c r="AU109" s="172">
        <v>0</v>
      </c>
      <c r="AV109" s="172">
        <v>0</v>
      </c>
      <c r="AW109" s="172">
        <v>0</v>
      </c>
      <c r="AX109" s="172"/>
      <c r="AY109" s="172"/>
      <c r="AZ109" s="172"/>
      <c r="BA109" s="172"/>
      <c r="BB109" s="172"/>
      <c r="BC109" s="172"/>
      <c r="BD109" s="172">
        <v>0</v>
      </c>
      <c r="BE109" s="172">
        <v>30</v>
      </c>
      <c r="BF109" s="172">
        <v>0</v>
      </c>
      <c r="BG109" s="172">
        <v>0</v>
      </c>
      <c r="BH109" s="172"/>
      <c r="BI109" s="172">
        <v>0</v>
      </c>
      <c r="BJ109" s="172">
        <v>27</v>
      </c>
      <c r="BK109" s="172">
        <v>0</v>
      </c>
      <c r="BL109" s="172">
        <v>0</v>
      </c>
      <c r="BM109" s="27"/>
    </row>
    <row r="110" spans="1:65" x14ac:dyDescent="0.35">
      <c r="A110"/>
      <c r="B110" s="140" t="s">
        <v>142</v>
      </c>
      <c r="C110" s="140" t="s">
        <v>652</v>
      </c>
      <c r="D110" s="140"/>
      <c r="E110" s="172">
        <v>0</v>
      </c>
      <c r="F110" s="172">
        <v>0</v>
      </c>
      <c r="G110" s="172"/>
      <c r="H110" s="172">
        <v>0</v>
      </c>
      <c r="I110" s="172">
        <v>0</v>
      </c>
      <c r="J110" s="172"/>
      <c r="K110" s="172">
        <v>0</v>
      </c>
      <c r="L110" s="172">
        <v>5</v>
      </c>
      <c r="M110" s="172">
        <v>0</v>
      </c>
      <c r="N110" s="172">
        <v>0</v>
      </c>
      <c r="O110" s="172"/>
      <c r="P110" s="172">
        <v>10</v>
      </c>
      <c r="Q110" s="172">
        <v>12</v>
      </c>
      <c r="R110" s="172">
        <v>0</v>
      </c>
      <c r="S110" s="172">
        <v>0</v>
      </c>
      <c r="T110" s="172"/>
      <c r="U110" s="172">
        <v>25</v>
      </c>
      <c r="V110" s="172">
        <v>20</v>
      </c>
      <c r="W110" s="172">
        <v>0</v>
      </c>
      <c r="X110" s="172">
        <v>0</v>
      </c>
      <c r="Y110" s="172"/>
      <c r="Z110" s="172">
        <v>49</v>
      </c>
      <c r="AA110" s="172">
        <v>22</v>
      </c>
      <c r="AB110" s="172">
        <v>0</v>
      </c>
      <c r="AC110" s="172">
        <v>0</v>
      </c>
      <c r="AD110" s="172"/>
      <c r="AE110" s="172">
        <v>51</v>
      </c>
      <c r="AF110" s="172">
        <v>18</v>
      </c>
      <c r="AG110" s="172">
        <v>0</v>
      </c>
      <c r="AH110" s="172">
        <v>0</v>
      </c>
      <c r="AI110" s="172"/>
      <c r="AJ110" s="172">
        <v>58</v>
      </c>
      <c r="AK110" s="172">
        <v>11</v>
      </c>
      <c r="AL110" s="172">
        <v>0</v>
      </c>
      <c r="AM110" s="172">
        <v>0</v>
      </c>
      <c r="AN110" s="172"/>
      <c r="AO110" s="172">
        <v>57</v>
      </c>
      <c r="AP110" s="172">
        <v>17</v>
      </c>
      <c r="AQ110" s="172">
        <v>0</v>
      </c>
      <c r="AR110" s="172">
        <v>0</v>
      </c>
      <c r="AS110" s="172"/>
      <c r="AT110" s="172">
        <v>54</v>
      </c>
      <c r="AU110" s="172">
        <v>18</v>
      </c>
      <c r="AV110" s="172" t="s">
        <v>243</v>
      </c>
      <c r="AW110" s="172" t="s">
        <v>243</v>
      </c>
      <c r="AX110" s="172"/>
      <c r="AY110" s="172">
        <v>47</v>
      </c>
      <c r="AZ110" s="172">
        <v>32</v>
      </c>
      <c r="BA110" s="172" t="s">
        <v>243</v>
      </c>
      <c r="BB110" s="172" t="s">
        <v>243</v>
      </c>
      <c r="BC110" s="172"/>
      <c r="BD110" s="172">
        <v>22</v>
      </c>
      <c r="BE110" s="172">
        <v>32</v>
      </c>
      <c r="BF110" s="172">
        <v>0</v>
      </c>
      <c r="BG110" s="172">
        <v>0</v>
      </c>
      <c r="BH110" s="172"/>
      <c r="BI110" s="172">
        <v>21</v>
      </c>
      <c r="BJ110" s="172">
        <v>59</v>
      </c>
      <c r="BK110" s="172">
        <v>0</v>
      </c>
      <c r="BL110" s="172">
        <v>0</v>
      </c>
      <c r="BM110" s="27"/>
    </row>
    <row r="111" spans="1:65" x14ac:dyDescent="0.35">
      <c r="A111" s="1"/>
      <c r="B111" s="140" t="s">
        <v>524</v>
      </c>
      <c r="C111" s="140" t="s">
        <v>642</v>
      </c>
      <c r="D111" s="140"/>
      <c r="E111" s="172">
        <v>0</v>
      </c>
      <c r="F111" s="172">
        <v>0</v>
      </c>
      <c r="G111" s="172"/>
      <c r="H111" s="172">
        <v>0</v>
      </c>
      <c r="I111" s="172">
        <v>0</v>
      </c>
      <c r="J111" s="172"/>
      <c r="K111" s="172">
        <v>69</v>
      </c>
      <c r="L111" s="172">
        <v>359</v>
      </c>
      <c r="M111" s="172">
        <v>0</v>
      </c>
      <c r="N111" s="172">
        <v>0</v>
      </c>
      <c r="O111" s="172"/>
      <c r="P111" s="172">
        <v>579</v>
      </c>
      <c r="Q111" s="172">
        <v>233</v>
      </c>
      <c r="R111" s="172">
        <v>0</v>
      </c>
      <c r="S111" s="172">
        <v>0</v>
      </c>
      <c r="T111" s="172"/>
      <c r="U111" s="172">
        <v>346</v>
      </c>
      <c r="V111" s="172">
        <v>252</v>
      </c>
      <c r="W111" s="172">
        <v>0</v>
      </c>
      <c r="X111" s="172">
        <v>0</v>
      </c>
      <c r="Y111" s="172"/>
      <c r="Z111" s="172">
        <v>243</v>
      </c>
      <c r="AA111" s="172">
        <v>266</v>
      </c>
      <c r="AB111" s="172">
        <v>0</v>
      </c>
      <c r="AC111" s="172">
        <v>0</v>
      </c>
      <c r="AD111" s="172"/>
      <c r="AE111" s="172">
        <v>239</v>
      </c>
      <c r="AF111" s="172">
        <v>381</v>
      </c>
      <c r="AG111" s="172">
        <v>0</v>
      </c>
      <c r="AH111" s="172">
        <v>0</v>
      </c>
      <c r="AI111" s="172"/>
      <c r="AJ111" s="172">
        <v>274</v>
      </c>
      <c r="AK111" s="172">
        <v>536</v>
      </c>
      <c r="AL111" s="172">
        <v>0</v>
      </c>
      <c r="AM111" s="172">
        <v>0</v>
      </c>
      <c r="AN111" s="172"/>
      <c r="AO111" s="172">
        <v>180</v>
      </c>
      <c r="AP111" s="172">
        <v>643</v>
      </c>
      <c r="AQ111" s="172">
        <v>0</v>
      </c>
      <c r="AR111" s="172">
        <v>0</v>
      </c>
      <c r="AS111" s="172"/>
      <c r="AT111" s="172">
        <v>146</v>
      </c>
      <c r="AU111" s="172">
        <v>723</v>
      </c>
      <c r="AV111" s="172" t="s">
        <v>243</v>
      </c>
      <c r="AW111" s="172" t="s">
        <v>243</v>
      </c>
      <c r="AX111" s="172"/>
      <c r="AY111" s="172">
        <v>117</v>
      </c>
      <c r="AZ111" s="172">
        <v>893</v>
      </c>
      <c r="BA111" s="172" t="s">
        <v>243</v>
      </c>
      <c r="BB111" s="172" t="s">
        <v>243</v>
      </c>
      <c r="BC111" s="172"/>
      <c r="BD111" s="172">
        <v>132</v>
      </c>
      <c r="BE111" s="172">
        <v>880</v>
      </c>
      <c r="BF111" s="172">
        <v>0</v>
      </c>
      <c r="BG111" s="172">
        <v>0</v>
      </c>
      <c r="BH111" s="172"/>
      <c r="BI111" s="172">
        <v>107</v>
      </c>
      <c r="BJ111" s="172">
        <v>939</v>
      </c>
      <c r="BK111" s="172">
        <v>0</v>
      </c>
      <c r="BL111" s="172">
        <v>0</v>
      </c>
      <c r="BM111" s="27"/>
    </row>
    <row r="112" spans="1:65" x14ac:dyDescent="0.35">
      <c r="A112"/>
      <c r="B112" s="140" t="s">
        <v>90</v>
      </c>
      <c r="C112" s="140" t="s">
        <v>590</v>
      </c>
      <c r="D112" s="140"/>
      <c r="E112" s="172">
        <v>0</v>
      </c>
      <c r="F112" s="172">
        <v>0</v>
      </c>
      <c r="G112" s="172"/>
      <c r="H112" s="172">
        <v>46</v>
      </c>
      <c r="I112" s="172">
        <v>0</v>
      </c>
      <c r="J112" s="172"/>
      <c r="K112" s="172">
        <v>688</v>
      </c>
      <c r="L112" s="172">
        <v>98</v>
      </c>
      <c r="M112" s="172">
        <v>0</v>
      </c>
      <c r="N112" s="172">
        <v>0</v>
      </c>
      <c r="O112" s="172"/>
      <c r="P112" s="172">
        <v>986</v>
      </c>
      <c r="Q112" s="172">
        <v>81</v>
      </c>
      <c r="R112" s="172">
        <v>0</v>
      </c>
      <c r="S112" s="172">
        <v>0</v>
      </c>
      <c r="T112" s="172"/>
      <c r="U112" s="172">
        <v>1076</v>
      </c>
      <c r="V112" s="172">
        <v>431</v>
      </c>
      <c r="W112" s="172">
        <v>0</v>
      </c>
      <c r="X112" s="172">
        <v>0</v>
      </c>
      <c r="Y112" s="172"/>
      <c r="Z112" s="172">
        <v>1013</v>
      </c>
      <c r="AA112" s="172">
        <v>650</v>
      </c>
      <c r="AB112" s="172">
        <v>0</v>
      </c>
      <c r="AC112" s="172">
        <v>0</v>
      </c>
      <c r="AD112" s="172"/>
      <c r="AE112" s="172">
        <v>1097</v>
      </c>
      <c r="AF112" s="172">
        <v>951</v>
      </c>
      <c r="AG112" s="172">
        <v>0</v>
      </c>
      <c r="AH112" s="172">
        <v>5</v>
      </c>
      <c r="AI112" s="172"/>
      <c r="AJ112" s="172">
        <v>1251</v>
      </c>
      <c r="AK112" s="172">
        <v>1220</v>
      </c>
      <c r="AL112" s="172">
        <v>0</v>
      </c>
      <c r="AM112" s="172">
        <v>0</v>
      </c>
      <c r="AN112" s="172"/>
      <c r="AO112" s="172">
        <v>1300</v>
      </c>
      <c r="AP112" s="172">
        <v>1403</v>
      </c>
      <c r="AQ112" s="172">
        <v>0</v>
      </c>
      <c r="AR112" s="172">
        <v>10</v>
      </c>
      <c r="AS112" s="172"/>
      <c r="AT112" s="172">
        <v>1422</v>
      </c>
      <c r="AU112" s="172">
        <v>1415</v>
      </c>
      <c r="AV112" s="172">
        <v>0</v>
      </c>
      <c r="AW112" s="172">
        <v>15</v>
      </c>
      <c r="AX112" s="172"/>
      <c r="AY112" s="172">
        <v>1702</v>
      </c>
      <c r="AZ112" s="172">
        <v>1857</v>
      </c>
      <c r="BA112" s="172">
        <v>0</v>
      </c>
      <c r="BB112" s="172">
        <v>5</v>
      </c>
      <c r="BC112" s="172"/>
      <c r="BD112" s="172">
        <v>1981</v>
      </c>
      <c r="BE112" s="172">
        <v>2898</v>
      </c>
      <c r="BF112" s="172">
        <v>0</v>
      </c>
      <c r="BG112" s="172">
        <v>5</v>
      </c>
      <c r="BH112" s="172"/>
      <c r="BI112" s="172">
        <v>2276</v>
      </c>
      <c r="BJ112" s="172">
        <v>2458</v>
      </c>
      <c r="BK112" s="172">
        <v>0</v>
      </c>
      <c r="BL112" s="172">
        <v>10</v>
      </c>
      <c r="BM112" s="27"/>
    </row>
    <row r="113" spans="1:65" x14ac:dyDescent="0.35">
      <c r="B113" s="140" t="s">
        <v>523</v>
      </c>
      <c r="C113" s="140" t="s">
        <v>591</v>
      </c>
      <c r="D113" s="140"/>
      <c r="E113" s="172">
        <v>105256</v>
      </c>
      <c r="F113" s="172">
        <v>0</v>
      </c>
      <c r="G113" s="172"/>
      <c r="H113" s="172">
        <v>135634</v>
      </c>
      <c r="I113" s="172">
        <v>0</v>
      </c>
      <c r="J113" s="172"/>
      <c r="K113" s="172">
        <v>16090</v>
      </c>
      <c r="L113" s="172">
        <v>201</v>
      </c>
      <c r="M113" s="172">
        <v>0</v>
      </c>
      <c r="N113" s="172">
        <v>5</v>
      </c>
      <c r="O113" s="172"/>
      <c r="P113" s="172">
        <v>8412</v>
      </c>
      <c r="Q113" s="172">
        <v>68</v>
      </c>
      <c r="R113" s="172">
        <v>0</v>
      </c>
      <c r="S113" s="172">
        <v>0</v>
      </c>
      <c r="T113" s="172"/>
      <c r="U113" s="172">
        <v>7359</v>
      </c>
      <c r="V113" s="172">
        <v>165</v>
      </c>
      <c r="W113" s="172">
        <v>0</v>
      </c>
      <c r="X113" s="172">
        <v>0</v>
      </c>
      <c r="Y113" s="172"/>
      <c r="Z113" s="172">
        <v>7229</v>
      </c>
      <c r="AA113" s="172">
        <v>167</v>
      </c>
      <c r="AB113" s="172">
        <v>0</v>
      </c>
      <c r="AC113" s="172">
        <v>0</v>
      </c>
      <c r="AD113" s="172"/>
      <c r="AE113" s="172">
        <v>7056</v>
      </c>
      <c r="AF113" s="172">
        <v>223</v>
      </c>
      <c r="AG113" s="172">
        <v>0</v>
      </c>
      <c r="AH113" s="172">
        <v>0</v>
      </c>
      <c r="AI113" s="172"/>
      <c r="AJ113" s="172">
        <v>6943</v>
      </c>
      <c r="AK113" s="172">
        <v>294</v>
      </c>
      <c r="AL113" s="172">
        <v>0</v>
      </c>
      <c r="AM113" s="172">
        <v>0</v>
      </c>
      <c r="AN113" s="172"/>
      <c r="AO113" s="172">
        <v>6757</v>
      </c>
      <c r="AP113" s="172">
        <v>390</v>
      </c>
      <c r="AQ113" s="172">
        <v>0</v>
      </c>
      <c r="AR113" s="172">
        <v>0</v>
      </c>
      <c r="AS113" s="172"/>
      <c r="AT113" s="172">
        <v>6665</v>
      </c>
      <c r="AU113" s="172">
        <v>463</v>
      </c>
      <c r="AV113" s="172">
        <v>0</v>
      </c>
      <c r="AW113" s="172">
        <v>0</v>
      </c>
      <c r="AX113" s="172"/>
      <c r="AY113" s="172">
        <v>6778</v>
      </c>
      <c r="AZ113" s="172">
        <v>474</v>
      </c>
      <c r="BA113" s="172"/>
      <c r="BB113" s="172"/>
      <c r="BC113" s="172"/>
      <c r="BD113" s="172">
        <v>6653</v>
      </c>
      <c r="BE113" s="172">
        <v>476</v>
      </c>
      <c r="BF113" s="172">
        <v>0</v>
      </c>
      <c r="BG113" s="172">
        <v>0</v>
      </c>
      <c r="BH113" s="172"/>
      <c r="BI113" s="172">
        <v>6551</v>
      </c>
      <c r="BJ113" s="172">
        <v>560</v>
      </c>
      <c r="BK113" s="172">
        <v>0</v>
      </c>
      <c r="BL113" s="172">
        <v>0</v>
      </c>
      <c r="BM113" s="27"/>
    </row>
    <row r="114" spans="1:65" x14ac:dyDescent="0.35">
      <c r="A114"/>
      <c r="B114" s="140" t="s">
        <v>93</v>
      </c>
      <c r="C114" s="140" t="s">
        <v>594</v>
      </c>
      <c r="D114" s="140"/>
      <c r="E114" s="172">
        <v>0</v>
      </c>
      <c r="F114" s="172">
        <v>0</v>
      </c>
      <c r="G114" s="172"/>
      <c r="H114" s="172">
        <v>6993</v>
      </c>
      <c r="I114" s="172">
        <v>0</v>
      </c>
      <c r="J114" s="172"/>
      <c r="K114" s="172">
        <v>10208</v>
      </c>
      <c r="L114" s="172">
        <v>1538</v>
      </c>
      <c r="M114" s="172">
        <v>0</v>
      </c>
      <c r="N114" s="172">
        <v>0</v>
      </c>
      <c r="O114" s="172"/>
      <c r="P114" s="172">
        <v>15864</v>
      </c>
      <c r="Q114" s="172">
        <v>1518</v>
      </c>
      <c r="R114" s="172">
        <v>0</v>
      </c>
      <c r="S114" s="172">
        <v>0</v>
      </c>
      <c r="T114" s="172"/>
      <c r="U114" s="172">
        <v>4353</v>
      </c>
      <c r="V114" s="172">
        <v>5985</v>
      </c>
      <c r="W114" s="172">
        <v>0</v>
      </c>
      <c r="X114" s="172">
        <v>0</v>
      </c>
      <c r="Y114" s="172"/>
      <c r="Z114" s="172">
        <v>4719</v>
      </c>
      <c r="AA114" s="172">
        <v>8484</v>
      </c>
      <c r="AB114" s="172">
        <v>0</v>
      </c>
      <c r="AC114" s="172">
        <v>0</v>
      </c>
      <c r="AD114" s="172"/>
      <c r="AE114" s="172">
        <v>5302</v>
      </c>
      <c r="AF114" s="172">
        <v>9285</v>
      </c>
      <c r="AG114" s="172">
        <v>0</v>
      </c>
      <c r="AH114" s="172">
        <v>0</v>
      </c>
      <c r="AI114" s="172"/>
      <c r="AJ114" s="172">
        <v>5621</v>
      </c>
      <c r="AK114" s="172">
        <v>8058</v>
      </c>
      <c r="AL114" s="172">
        <v>0</v>
      </c>
      <c r="AM114" s="172">
        <v>14</v>
      </c>
      <c r="AN114" s="172"/>
      <c r="AO114" s="172">
        <v>5647</v>
      </c>
      <c r="AP114" s="172">
        <v>8038</v>
      </c>
      <c r="AQ114" s="172">
        <v>0</v>
      </c>
      <c r="AR114" s="172">
        <v>5030</v>
      </c>
      <c r="AS114" s="172"/>
      <c r="AT114" s="172">
        <v>5495</v>
      </c>
      <c r="AU114" s="172">
        <v>7964</v>
      </c>
      <c r="AV114" s="172">
        <v>0</v>
      </c>
      <c r="AW114" s="172">
        <v>4746</v>
      </c>
      <c r="AX114" s="172"/>
      <c r="AY114" s="172">
        <v>6061</v>
      </c>
      <c r="AZ114" s="172">
        <v>8873</v>
      </c>
      <c r="BA114" s="172">
        <v>0</v>
      </c>
      <c r="BB114" s="172">
        <v>11663</v>
      </c>
      <c r="BC114" s="172"/>
      <c r="BD114" s="172">
        <v>6794</v>
      </c>
      <c r="BE114" s="172">
        <v>10289</v>
      </c>
      <c r="BF114" s="172">
        <v>0</v>
      </c>
      <c r="BG114" s="172">
        <v>18671</v>
      </c>
      <c r="BH114" s="172"/>
      <c r="BI114" s="172">
        <v>7392</v>
      </c>
      <c r="BJ114" s="172">
        <v>9793</v>
      </c>
      <c r="BK114" s="172">
        <v>0</v>
      </c>
      <c r="BL114" s="172">
        <v>23915</v>
      </c>
      <c r="BM114" s="27"/>
    </row>
    <row r="115" spans="1:65" x14ac:dyDescent="0.35">
      <c r="A115" s="1"/>
      <c r="B115" s="140" t="s">
        <v>95</v>
      </c>
      <c r="C115" s="140" t="s">
        <v>595</v>
      </c>
      <c r="D115" s="140"/>
      <c r="E115" s="172">
        <v>0</v>
      </c>
      <c r="F115" s="172">
        <v>0</v>
      </c>
      <c r="G115" s="172"/>
      <c r="H115" s="172">
        <v>735687</v>
      </c>
      <c r="I115" s="172">
        <v>0</v>
      </c>
      <c r="J115" s="172"/>
      <c r="K115" s="172">
        <v>266926</v>
      </c>
      <c r="L115" s="172">
        <v>4196</v>
      </c>
      <c r="M115" s="172">
        <v>110686</v>
      </c>
      <c r="N115" s="172">
        <v>5</v>
      </c>
      <c r="O115" s="172"/>
      <c r="P115" s="172">
        <v>70134</v>
      </c>
      <c r="Q115" s="172">
        <v>1909</v>
      </c>
      <c r="R115" s="172">
        <v>0</v>
      </c>
      <c r="S115" s="172">
        <v>0</v>
      </c>
      <c r="T115" s="172"/>
      <c r="U115" s="172">
        <v>9972</v>
      </c>
      <c r="V115" s="172">
        <v>2414</v>
      </c>
      <c r="W115" s="172">
        <v>0</v>
      </c>
      <c r="X115" s="172">
        <v>8</v>
      </c>
      <c r="Y115" s="172"/>
      <c r="Z115" s="172">
        <v>6558</v>
      </c>
      <c r="AA115" s="172">
        <v>2601</v>
      </c>
      <c r="AB115" s="172">
        <v>0</v>
      </c>
      <c r="AC115" s="172">
        <v>109</v>
      </c>
      <c r="AD115" s="172"/>
      <c r="AE115" s="172">
        <v>6039</v>
      </c>
      <c r="AF115" s="172">
        <v>3362</v>
      </c>
      <c r="AG115" s="172">
        <v>0</v>
      </c>
      <c r="AH115" s="172">
        <v>145</v>
      </c>
      <c r="AI115" s="172"/>
      <c r="AJ115" s="172">
        <v>5508</v>
      </c>
      <c r="AK115" s="172">
        <v>2986</v>
      </c>
      <c r="AL115" s="172">
        <v>0</v>
      </c>
      <c r="AM115" s="172">
        <v>88</v>
      </c>
      <c r="AN115" s="172"/>
      <c r="AO115" s="172">
        <v>5365</v>
      </c>
      <c r="AP115" s="172">
        <v>2965</v>
      </c>
      <c r="AQ115" s="172">
        <v>0</v>
      </c>
      <c r="AR115" s="172">
        <v>33</v>
      </c>
      <c r="AS115" s="172"/>
      <c r="AT115" s="172">
        <v>5195</v>
      </c>
      <c r="AU115" s="172">
        <v>3073</v>
      </c>
      <c r="AV115" s="172">
        <v>0</v>
      </c>
      <c r="AW115" s="172">
        <v>19</v>
      </c>
      <c r="AX115" s="172"/>
      <c r="AY115" s="172">
        <v>5384</v>
      </c>
      <c r="AZ115" s="172">
        <v>3090</v>
      </c>
      <c r="BA115" s="172">
        <v>0</v>
      </c>
      <c r="BB115" s="172">
        <v>46</v>
      </c>
      <c r="BC115" s="172"/>
      <c r="BD115" s="172">
        <v>5156</v>
      </c>
      <c r="BE115" s="172">
        <v>3093</v>
      </c>
      <c r="BF115" s="172">
        <v>0</v>
      </c>
      <c r="BG115" s="172">
        <v>341</v>
      </c>
      <c r="BH115" s="172"/>
      <c r="BI115" s="172">
        <v>4838</v>
      </c>
      <c r="BJ115" s="172">
        <v>3904</v>
      </c>
      <c r="BK115" s="172">
        <v>0</v>
      </c>
      <c r="BL115" s="172">
        <v>200</v>
      </c>
      <c r="BM115" s="27"/>
    </row>
    <row r="116" spans="1:65" x14ac:dyDescent="0.35">
      <c r="B116" s="140" t="s">
        <v>96</v>
      </c>
      <c r="C116" s="140" t="s">
        <v>596</v>
      </c>
      <c r="D116" s="140"/>
      <c r="E116" s="172">
        <v>205</v>
      </c>
      <c r="F116" s="172">
        <v>0</v>
      </c>
      <c r="G116" s="172"/>
      <c r="H116" s="172">
        <v>579</v>
      </c>
      <c r="I116" s="172">
        <v>0</v>
      </c>
      <c r="J116" s="172"/>
      <c r="K116" s="172">
        <v>603</v>
      </c>
      <c r="L116" s="172">
        <v>531</v>
      </c>
      <c r="M116" s="172">
        <v>0</v>
      </c>
      <c r="N116" s="172">
        <v>0</v>
      </c>
      <c r="O116" s="172"/>
      <c r="P116" s="172">
        <v>2298</v>
      </c>
      <c r="Q116" s="172">
        <v>558</v>
      </c>
      <c r="R116" s="172">
        <v>0</v>
      </c>
      <c r="S116" s="172">
        <v>0</v>
      </c>
      <c r="T116" s="172"/>
      <c r="U116" s="172">
        <v>6077</v>
      </c>
      <c r="V116" s="172">
        <v>6042</v>
      </c>
      <c r="W116" s="172">
        <v>434869</v>
      </c>
      <c r="X116" s="172">
        <v>5</v>
      </c>
      <c r="Y116" s="172"/>
      <c r="Z116" s="172">
        <v>8831</v>
      </c>
      <c r="AA116" s="172">
        <v>6521</v>
      </c>
      <c r="AB116" s="172">
        <v>174510</v>
      </c>
      <c r="AC116" s="172">
        <v>10</v>
      </c>
      <c r="AD116" s="172"/>
      <c r="AE116" s="172">
        <v>11205</v>
      </c>
      <c r="AF116" s="172">
        <v>6842</v>
      </c>
      <c r="AG116" s="172">
        <v>180937</v>
      </c>
      <c r="AH116" s="172">
        <v>5</v>
      </c>
      <c r="AI116" s="172"/>
      <c r="AJ116" s="172">
        <v>13868</v>
      </c>
      <c r="AK116" s="172">
        <v>6786</v>
      </c>
      <c r="AL116" s="172">
        <v>170491</v>
      </c>
      <c r="AM116" s="172">
        <v>8</v>
      </c>
      <c r="AN116" s="172"/>
      <c r="AO116" s="172">
        <v>16033</v>
      </c>
      <c r="AP116" s="172">
        <v>6015</v>
      </c>
      <c r="AQ116" s="172">
        <v>355672</v>
      </c>
      <c r="AR116" s="172">
        <v>42</v>
      </c>
      <c r="AS116" s="172"/>
      <c r="AT116" s="172">
        <v>17523</v>
      </c>
      <c r="AU116" s="172">
        <v>5440</v>
      </c>
      <c r="AV116" s="172">
        <v>278177</v>
      </c>
      <c r="AW116" s="172">
        <v>83</v>
      </c>
      <c r="AX116" s="172"/>
      <c r="AY116" s="172">
        <v>19090</v>
      </c>
      <c r="AZ116" s="172">
        <v>5717</v>
      </c>
      <c r="BA116" s="172">
        <v>179047</v>
      </c>
      <c r="BB116" s="172">
        <v>50</v>
      </c>
      <c r="BC116" s="172"/>
      <c r="BD116" s="172">
        <v>17811</v>
      </c>
      <c r="BE116" s="172">
        <v>6076</v>
      </c>
      <c r="BF116" s="172">
        <v>161613</v>
      </c>
      <c r="BG116" s="172">
        <v>28</v>
      </c>
      <c r="BH116" s="172"/>
      <c r="BI116" s="172">
        <v>17958</v>
      </c>
      <c r="BJ116" s="172">
        <v>6054</v>
      </c>
      <c r="BK116" s="172">
        <v>125802</v>
      </c>
      <c r="BL116" s="172">
        <v>28</v>
      </c>
      <c r="BM116" s="27"/>
    </row>
    <row r="117" spans="1:65" x14ac:dyDescent="0.35">
      <c r="A117" s="1"/>
      <c r="B117" s="140" t="s">
        <v>143</v>
      </c>
      <c r="C117" s="140" t="s">
        <v>655</v>
      </c>
      <c r="D117" s="140"/>
      <c r="E117" s="172">
        <v>0</v>
      </c>
      <c r="F117" s="172">
        <v>0</v>
      </c>
      <c r="G117" s="172"/>
      <c r="H117" s="172">
        <v>0</v>
      </c>
      <c r="I117" s="172">
        <v>0</v>
      </c>
      <c r="J117" s="172"/>
      <c r="K117" s="172">
        <v>12</v>
      </c>
      <c r="L117" s="172">
        <v>28</v>
      </c>
      <c r="M117" s="172">
        <v>0</v>
      </c>
      <c r="N117" s="172">
        <v>0</v>
      </c>
      <c r="O117" s="172"/>
      <c r="P117" s="172">
        <v>334</v>
      </c>
      <c r="Q117" s="172">
        <v>683</v>
      </c>
      <c r="R117" s="172">
        <v>0</v>
      </c>
      <c r="S117" s="172">
        <v>0</v>
      </c>
      <c r="T117" s="172"/>
      <c r="U117" s="172">
        <v>1011</v>
      </c>
      <c r="V117" s="172">
        <v>60</v>
      </c>
      <c r="W117" s="172">
        <v>0</v>
      </c>
      <c r="X117" s="172">
        <v>0</v>
      </c>
      <c r="Y117" s="172"/>
      <c r="Z117" s="172">
        <v>993</v>
      </c>
      <c r="AA117" s="172">
        <v>196</v>
      </c>
      <c r="AB117" s="172">
        <v>0</v>
      </c>
      <c r="AC117" s="172">
        <v>0</v>
      </c>
      <c r="AD117" s="172"/>
      <c r="AE117" s="172">
        <v>995</v>
      </c>
      <c r="AF117" s="172">
        <v>178</v>
      </c>
      <c r="AG117" s="172">
        <v>0</v>
      </c>
      <c r="AH117" s="172">
        <v>0</v>
      </c>
      <c r="AI117" s="172"/>
      <c r="AJ117" s="172">
        <v>1025</v>
      </c>
      <c r="AK117" s="172">
        <v>65</v>
      </c>
      <c r="AL117" s="172">
        <v>0</v>
      </c>
      <c r="AM117" s="172">
        <v>0</v>
      </c>
      <c r="AN117" s="172"/>
      <c r="AO117" s="172">
        <v>843</v>
      </c>
      <c r="AP117" s="172">
        <v>75</v>
      </c>
      <c r="AQ117" s="172">
        <v>0</v>
      </c>
      <c r="AR117" s="172">
        <v>0</v>
      </c>
      <c r="AS117" s="172"/>
      <c r="AT117" s="172">
        <v>726</v>
      </c>
      <c r="AU117" s="172">
        <v>83</v>
      </c>
      <c r="AV117" s="172" t="s">
        <v>243</v>
      </c>
      <c r="AW117" s="172" t="s">
        <v>243</v>
      </c>
      <c r="AX117" s="172"/>
      <c r="AY117" s="172">
        <v>457</v>
      </c>
      <c r="AZ117" s="172">
        <v>91</v>
      </c>
      <c r="BA117" s="172" t="s">
        <v>243</v>
      </c>
      <c r="BB117" s="172" t="s">
        <v>243</v>
      </c>
      <c r="BC117" s="172"/>
      <c r="BD117" s="172">
        <v>94</v>
      </c>
      <c r="BE117" s="172">
        <v>122</v>
      </c>
      <c r="BF117" s="172">
        <v>0</v>
      </c>
      <c r="BG117" s="172">
        <v>0</v>
      </c>
      <c r="BH117" s="172"/>
      <c r="BI117" s="172">
        <v>117</v>
      </c>
      <c r="BJ117" s="172">
        <v>231</v>
      </c>
      <c r="BK117" s="172">
        <v>0</v>
      </c>
      <c r="BL117" s="172">
        <v>0</v>
      </c>
      <c r="BM117" s="27"/>
    </row>
    <row r="118" spans="1:65" x14ac:dyDescent="0.35">
      <c r="A118"/>
      <c r="B118" s="140" t="s">
        <v>97</v>
      </c>
      <c r="C118" s="140" t="s">
        <v>597</v>
      </c>
      <c r="D118" s="140"/>
      <c r="E118" s="172">
        <v>0</v>
      </c>
      <c r="F118" s="172">
        <v>0</v>
      </c>
      <c r="G118" s="172"/>
      <c r="H118" s="172">
        <v>0</v>
      </c>
      <c r="I118" s="172">
        <v>0</v>
      </c>
      <c r="J118" s="172"/>
      <c r="K118" s="172">
        <v>0</v>
      </c>
      <c r="L118" s="172">
        <v>0</v>
      </c>
      <c r="M118" s="172">
        <v>0</v>
      </c>
      <c r="N118" s="172">
        <v>0</v>
      </c>
      <c r="O118" s="172"/>
      <c r="P118" s="172">
        <v>0</v>
      </c>
      <c r="Q118" s="172">
        <v>0</v>
      </c>
      <c r="R118" s="172">
        <v>0</v>
      </c>
      <c r="S118" s="172">
        <v>0</v>
      </c>
      <c r="T118" s="172"/>
      <c r="U118" s="172">
        <v>0</v>
      </c>
      <c r="V118" s="172">
        <v>0</v>
      </c>
      <c r="W118" s="172">
        <v>0</v>
      </c>
      <c r="X118" s="172">
        <v>0</v>
      </c>
      <c r="Y118" s="172"/>
      <c r="Z118" s="172">
        <v>0</v>
      </c>
      <c r="AA118" s="172">
        <v>0</v>
      </c>
      <c r="AB118" s="172">
        <v>0</v>
      </c>
      <c r="AC118" s="172">
        <v>0</v>
      </c>
      <c r="AD118" s="172"/>
      <c r="AE118" s="172">
        <v>0</v>
      </c>
      <c r="AF118" s="172">
        <v>0</v>
      </c>
      <c r="AG118" s="172">
        <v>0</v>
      </c>
      <c r="AH118" s="172">
        <v>0</v>
      </c>
      <c r="AI118" s="172"/>
      <c r="AJ118" s="172">
        <v>0</v>
      </c>
      <c r="AK118" s="172">
        <v>0</v>
      </c>
      <c r="AL118" s="172">
        <v>0</v>
      </c>
      <c r="AM118" s="172">
        <v>0</v>
      </c>
      <c r="AN118" s="172"/>
      <c r="AO118" s="172">
        <v>0</v>
      </c>
      <c r="AP118" s="172">
        <v>14</v>
      </c>
      <c r="AQ118" s="172">
        <v>0</v>
      </c>
      <c r="AR118" s="172">
        <v>0</v>
      </c>
      <c r="AS118" s="172"/>
      <c r="AT118" s="172">
        <v>0</v>
      </c>
      <c r="AU118" s="172">
        <v>5</v>
      </c>
      <c r="AV118" s="172">
        <v>0</v>
      </c>
      <c r="AW118" s="172">
        <v>0</v>
      </c>
      <c r="AX118" s="172"/>
      <c r="AY118" s="172">
        <v>5</v>
      </c>
      <c r="AZ118" s="172">
        <v>5</v>
      </c>
      <c r="BA118" s="172"/>
      <c r="BB118" s="172"/>
      <c r="BC118" s="172"/>
      <c r="BD118" s="172">
        <v>5</v>
      </c>
      <c r="BE118" s="172">
        <v>5</v>
      </c>
      <c r="BF118" s="172">
        <v>0</v>
      </c>
      <c r="BG118" s="172">
        <v>0</v>
      </c>
      <c r="BH118" s="172"/>
      <c r="BI118" s="172">
        <v>0</v>
      </c>
      <c r="BJ118" s="172">
        <v>0</v>
      </c>
      <c r="BK118" s="172">
        <v>0</v>
      </c>
      <c r="BL118" s="172">
        <v>0</v>
      </c>
      <c r="BM118" s="27"/>
    </row>
    <row r="119" spans="1:65" x14ac:dyDescent="0.35">
      <c r="A119" s="1"/>
      <c r="B119" s="140" t="s">
        <v>160</v>
      </c>
      <c r="C119" s="140" t="s">
        <v>664</v>
      </c>
      <c r="D119" s="140"/>
      <c r="E119" s="172">
        <v>0</v>
      </c>
      <c r="F119" s="172">
        <v>0</v>
      </c>
      <c r="G119" s="172"/>
      <c r="H119" s="172">
        <v>208271</v>
      </c>
      <c r="I119" s="172">
        <v>0</v>
      </c>
      <c r="J119" s="172"/>
      <c r="K119" s="172">
        <v>124156</v>
      </c>
      <c r="L119" s="172">
        <v>6499</v>
      </c>
      <c r="M119" s="172">
        <v>706514</v>
      </c>
      <c r="N119" s="172">
        <v>0</v>
      </c>
      <c r="O119" s="172"/>
      <c r="P119" s="172">
        <v>141066</v>
      </c>
      <c r="Q119" s="172">
        <v>8588</v>
      </c>
      <c r="R119" s="172">
        <v>273772</v>
      </c>
      <c r="S119" s="172">
        <v>0</v>
      </c>
      <c r="T119" s="172"/>
      <c r="U119" s="172">
        <v>121427</v>
      </c>
      <c r="V119" s="172">
        <v>14782</v>
      </c>
      <c r="W119" s="172">
        <v>44934</v>
      </c>
      <c r="X119" s="172">
        <v>17</v>
      </c>
      <c r="Y119" s="172"/>
      <c r="Z119" s="172">
        <v>117472</v>
      </c>
      <c r="AA119" s="172">
        <v>15462</v>
      </c>
      <c r="AB119" s="172">
        <v>39730</v>
      </c>
      <c r="AC119" s="172">
        <v>12</v>
      </c>
      <c r="AD119" s="172"/>
      <c r="AE119" s="172">
        <v>115632</v>
      </c>
      <c r="AF119" s="172">
        <v>18934</v>
      </c>
      <c r="AG119" s="172">
        <v>39322</v>
      </c>
      <c r="AH119" s="172">
        <v>6</v>
      </c>
      <c r="AI119" s="172"/>
      <c r="AJ119" s="172">
        <v>113955</v>
      </c>
      <c r="AK119" s="172">
        <v>14517</v>
      </c>
      <c r="AL119" s="172">
        <v>35473</v>
      </c>
      <c r="AM119" s="172">
        <v>0</v>
      </c>
      <c r="AN119" s="172"/>
      <c r="AO119" s="172">
        <v>110341</v>
      </c>
      <c r="AP119" s="172">
        <v>16066</v>
      </c>
      <c r="AQ119" s="172">
        <v>25110</v>
      </c>
      <c r="AR119" s="172">
        <v>10</v>
      </c>
      <c r="AS119" s="172"/>
      <c r="AT119" s="172" t="s">
        <v>366</v>
      </c>
      <c r="AU119" s="172" t="s">
        <v>367</v>
      </c>
      <c r="AV119" s="172" t="s">
        <v>368</v>
      </c>
      <c r="AW119" s="172" t="s">
        <v>243</v>
      </c>
      <c r="AX119" s="172"/>
      <c r="AY119" s="172" t="s">
        <v>369</v>
      </c>
      <c r="AZ119" s="172" t="s">
        <v>370</v>
      </c>
      <c r="BA119" s="172" t="s">
        <v>371</v>
      </c>
      <c r="BB119" s="172">
        <v>16</v>
      </c>
      <c r="BC119" s="172"/>
      <c r="BD119" s="172">
        <v>148144</v>
      </c>
      <c r="BE119" s="172">
        <v>15169</v>
      </c>
      <c r="BF119" s="172">
        <v>8540</v>
      </c>
      <c r="BG119" s="172">
        <v>6</v>
      </c>
      <c r="BH119" s="172"/>
      <c r="BI119" s="172">
        <v>145319</v>
      </c>
      <c r="BJ119" s="172">
        <v>18076</v>
      </c>
      <c r="BK119" s="172">
        <v>4806</v>
      </c>
      <c r="BL119" s="172">
        <v>23</v>
      </c>
      <c r="BM119" s="27"/>
    </row>
    <row r="120" spans="1:65" x14ac:dyDescent="0.35">
      <c r="A120"/>
      <c r="B120" s="140" t="s">
        <v>94</v>
      </c>
      <c r="C120" s="140" t="s">
        <v>592</v>
      </c>
      <c r="D120" s="140"/>
      <c r="E120" s="172">
        <v>70</v>
      </c>
      <c r="F120" s="172">
        <v>0</v>
      </c>
      <c r="G120" s="172"/>
      <c r="H120" s="172">
        <v>5</v>
      </c>
      <c r="I120" s="172">
        <v>0</v>
      </c>
      <c r="J120" s="172"/>
      <c r="K120" s="172">
        <v>0</v>
      </c>
      <c r="L120" s="172">
        <v>0</v>
      </c>
      <c r="M120" s="172">
        <v>0</v>
      </c>
      <c r="N120" s="172">
        <v>0</v>
      </c>
      <c r="O120" s="172"/>
      <c r="P120" s="172">
        <v>5</v>
      </c>
      <c r="Q120" s="172">
        <v>5</v>
      </c>
      <c r="R120" s="172">
        <v>0</v>
      </c>
      <c r="S120" s="172">
        <v>0</v>
      </c>
      <c r="T120" s="172"/>
      <c r="U120" s="172">
        <v>16</v>
      </c>
      <c r="V120" s="172">
        <v>1091</v>
      </c>
      <c r="W120" s="172">
        <v>0</v>
      </c>
      <c r="X120" s="172">
        <v>0</v>
      </c>
      <c r="Y120" s="172"/>
      <c r="Z120" s="172">
        <v>5</v>
      </c>
      <c r="AA120" s="172">
        <v>698</v>
      </c>
      <c r="AB120" s="172">
        <v>0</v>
      </c>
      <c r="AC120" s="172">
        <v>0</v>
      </c>
      <c r="AD120" s="172"/>
      <c r="AE120" s="172">
        <v>6</v>
      </c>
      <c r="AF120" s="172">
        <v>20</v>
      </c>
      <c r="AG120" s="172">
        <v>0</v>
      </c>
      <c r="AH120" s="172">
        <v>0</v>
      </c>
      <c r="AI120" s="172"/>
      <c r="AJ120" s="172">
        <v>6</v>
      </c>
      <c r="AK120" s="172">
        <v>38</v>
      </c>
      <c r="AL120" s="172">
        <v>0</v>
      </c>
      <c r="AM120" s="172">
        <v>0</v>
      </c>
      <c r="AN120" s="172"/>
      <c r="AO120" s="172">
        <v>6</v>
      </c>
      <c r="AP120" s="172">
        <v>49</v>
      </c>
      <c r="AQ120" s="172">
        <v>0</v>
      </c>
      <c r="AR120" s="172">
        <v>0</v>
      </c>
      <c r="AS120" s="172"/>
      <c r="AT120" s="172">
        <v>6</v>
      </c>
      <c r="AU120" s="172">
        <v>38</v>
      </c>
      <c r="AV120" s="172">
        <v>0</v>
      </c>
      <c r="AW120" s="172">
        <v>0</v>
      </c>
      <c r="AX120" s="172"/>
      <c r="AY120" s="172">
        <v>6</v>
      </c>
      <c r="AZ120" s="172">
        <v>41</v>
      </c>
      <c r="BA120" s="172"/>
      <c r="BB120" s="172"/>
      <c r="BC120" s="172"/>
      <c r="BD120" s="172">
        <v>12</v>
      </c>
      <c r="BE120" s="172">
        <v>24</v>
      </c>
      <c r="BF120" s="172">
        <v>0</v>
      </c>
      <c r="BG120" s="172">
        <v>6</v>
      </c>
      <c r="BH120" s="172"/>
      <c r="BI120" s="172">
        <v>12</v>
      </c>
      <c r="BJ120" s="172">
        <v>41</v>
      </c>
      <c r="BK120" s="172">
        <v>0</v>
      </c>
      <c r="BL120" s="172">
        <v>6</v>
      </c>
      <c r="BM120" s="27"/>
    </row>
    <row r="121" spans="1:65" x14ac:dyDescent="0.35">
      <c r="A121" s="1"/>
      <c r="B121" s="140" t="s">
        <v>98</v>
      </c>
      <c r="C121" s="140" t="s">
        <v>598</v>
      </c>
      <c r="D121" s="140"/>
      <c r="E121" s="172">
        <v>0</v>
      </c>
      <c r="F121" s="172">
        <v>0</v>
      </c>
      <c r="G121" s="172"/>
      <c r="H121" s="172">
        <v>5</v>
      </c>
      <c r="I121" s="172">
        <v>0</v>
      </c>
      <c r="J121" s="172"/>
      <c r="K121" s="172">
        <v>155</v>
      </c>
      <c r="L121" s="172">
        <v>138</v>
      </c>
      <c r="M121" s="172">
        <v>0</v>
      </c>
      <c r="N121" s="172">
        <v>0</v>
      </c>
      <c r="O121" s="172"/>
      <c r="P121" s="172">
        <v>509</v>
      </c>
      <c r="Q121" s="172">
        <v>120</v>
      </c>
      <c r="R121" s="172">
        <v>0</v>
      </c>
      <c r="S121" s="172">
        <v>0</v>
      </c>
      <c r="T121" s="172"/>
      <c r="U121" s="172">
        <v>143</v>
      </c>
      <c r="V121" s="172">
        <v>64</v>
      </c>
      <c r="W121" s="172">
        <v>0</v>
      </c>
      <c r="X121" s="172">
        <v>0</v>
      </c>
      <c r="Y121" s="172"/>
      <c r="Z121" s="172">
        <v>74</v>
      </c>
      <c r="AA121" s="172">
        <v>78</v>
      </c>
      <c r="AB121" s="172">
        <v>0</v>
      </c>
      <c r="AC121" s="172">
        <v>0</v>
      </c>
      <c r="AD121" s="172"/>
      <c r="AE121" s="172">
        <v>73</v>
      </c>
      <c r="AF121" s="172">
        <v>95</v>
      </c>
      <c r="AG121" s="172">
        <v>0</v>
      </c>
      <c r="AH121" s="172">
        <v>0</v>
      </c>
      <c r="AI121" s="172"/>
      <c r="AJ121" s="172">
        <v>66</v>
      </c>
      <c r="AK121" s="172">
        <v>89</v>
      </c>
      <c r="AL121" s="172">
        <v>0</v>
      </c>
      <c r="AM121" s="172">
        <v>0</v>
      </c>
      <c r="AN121" s="172"/>
      <c r="AO121" s="172">
        <v>61</v>
      </c>
      <c r="AP121" s="172">
        <v>76</v>
      </c>
      <c r="AQ121" s="172">
        <v>0</v>
      </c>
      <c r="AR121" s="172">
        <v>0</v>
      </c>
      <c r="AS121" s="172"/>
      <c r="AT121" s="172">
        <v>58</v>
      </c>
      <c r="AU121" s="172">
        <v>78</v>
      </c>
      <c r="AV121" s="172">
        <v>0</v>
      </c>
      <c r="AW121" s="172">
        <v>0</v>
      </c>
      <c r="AX121" s="172"/>
      <c r="AY121" s="172">
        <v>54</v>
      </c>
      <c r="AZ121" s="172">
        <v>114</v>
      </c>
      <c r="BA121" s="172"/>
      <c r="BB121" s="172"/>
      <c r="BC121" s="172"/>
      <c r="BD121" s="172">
        <v>77</v>
      </c>
      <c r="BE121" s="172">
        <v>128</v>
      </c>
      <c r="BF121" s="172">
        <v>0</v>
      </c>
      <c r="BG121" s="172">
        <v>0</v>
      </c>
      <c r="BH121" s="172"/>
      <c r="BI121" s="172">
        <v>63</v>
      </c>
      <c r="BJ121" s="172">
        <v>122</v>
      </c>
      <c r="BK121" s="172">
        <v>0</v>
      </c>
      <c r="BL121" s="172">
        <v>0</v>
      </c>
      <c r="BM121" s="27"/>
    </row>
    <row r="122" spans="1:65" x14ac:dyDescent="0.35">
      <c r="A122"/>
      <c r="B122" s="140" t="s">
        <v>99</v>
      </c>
      <c r="C122" s="140" t="s">
        <v>599</v>
      </c>
      <c r="D122" s="140"/>
      <c r="E122" s="172">
        <v>0</v>
      </c>
      <c r="F122" s="172">
        <v>0</v>
      </c>
      <c r="G122" s="172"/>
      <c r="H122" s="172">
        <v>0</v>
      </c>
      <c r="I122" s="172">
        <v>0</v>
      </c>
      <c r="J122" s="172"/>
      <c r="K122" s="172">
        <v>0</v>
      </c>
      <c r="L122" s="172">
        <v>0</v>
      </c>
      <c r="M122" s="172">
        <v>0</v>
      </c>
      <c r="N122" s="172">
        <v>0</v>
      </c>
      <c r="O122" s="172"/>
      <c r="P122" s="172">
        <v>0</v>
      </c>
      <c r="Q122" s="172">
        <v>0</v>
      </c>
      <c r="R122" s="172">
        <v>0</v>
      </c>
      <c r="S122" s="172">
        <v>0</v>
      </c>
      <c r="T122" s="172"/>
      <c r="U122" s="172">
        <v>0</v>
      </c>
      <c r="V122" s="172">
        <v>0</v>
      </c>
      <c r="W122" s="172">
        <v>0</v>
      </c>
      <c r="X122" s="172">
        <v>0</v>
      </c>
      <c r="Y122" s="172"/>
      <c r="Z122" s="172">
        <v>0</v>
      </c>
      <c r="AA122" s="172">
        <v>0</v>
      </c>
      <c r="AB122" s="172">
        <v>0</v>
      </c>
      <c r="AC122" s="172">
        <v>0</v>
      </c>
      <c r="AD122" s="172"/>
      <c r="AE122" s="172">
        <v>0</v>
      </c>
      <c r="AF122" s="172">
        <v>0</v>
      </c>
      <c r="AG122" s="172">
        <v>0</v>
      </c>
      <c r="AH122" s="172">
        <v>0</v>
      </c>
      <c r="AI122" s="172"/>
      <c r="AJ122" s="172">
        <v>0</v>
      </c>
      <c r="AK122" s="172">
        <v>5</v>
      </c>
      <c r="AL122" s="172">
        <v>0</v>
      </c>
      <c r="AM122" s="172">
        <v>0</v>
      </c>
      <c r="AN122" s="172"/>
      <c r="AO122" s="172">
        <v>5</v>
      </c>
      <c r="AP122" s="172">
        <v>0</v>
      </c>
      <c r="AQ122" s="172">
        <v>0</v>
      </c>
      <c r="AR122" s="172">
        <v>0</v>
      </c>
      <c r="AS122" s="172"/>
      <c r="AT122" s="172">
        <v>5</v>
      </c>
      <c r="AU122" s="172">
        <v>0</v>
      </c>
      <c r="AV122" s="172">
        <v>0</v>
      </c>
      <c r="AW122" s="172">
        <v>0</v>
      </c>
      <c r="AX122" s="172"/>
      <c r="AY122" s="172"/>
      <c r="AZ122" s="172"/>
      <c r="BA122" s="172"/>
      <c r="BB122" s="172"/>
      <c r="BC122" s="172"/>
      <c r="BD122" s="172">
        <v>5</v>
      </c>
      <c r="BE122" s="172">
        <v>0</v>
      </c>
      <c r="BF122" s="172">
        <v>0</v>
      </c>
      <c r="BG122" s="172">
        <v>0</v>
      </c>
      <c r="BH122" s="172"/>
      <c r="BI122" s="172">
        <v>5</v>
      </c>
      <c r="BJ122" s="172">
        <v>0</v>
      </c>
      <c r="BK122" s="172">
        <v>0</v>
      </c>
      <c r="BL122" s="172">
        <v>0</v>
      </c>
      <c r="BM122" s="27"/>
    </row>
    <row r="123" spans="1:65" x14ac:dyDescent="0.35">
      <c r="A123" s="1"/>
      <c r="B123" s="140" t="s">
        <v>92</v>
      </c>
      <c r="C123" s="140" t="s">
        <v>593</v>
      </c>
      <c r="D123" s="140"/>
      <c r="E123" s="172">
        <v>0</v>
      </c>
      <c r="F123" s="172">
        <v>0</v>
      </c>
      <c r="G123" s="172"/>
      <c r="H123" s="172">
        <v>0</v>
      </c>
      <c r="I123" s="172">
        <v>0</v>
      </c>
      <c r="J123" s="172"/>
      <c r="K123" s="172">
        <v>484</v>
      </c>
      <c r="L123" s="172">
        <v>107</v>
      </c>
      <c r="M123" s="172">
        <v>0</v>
      </c>
      <c r="N123" s="172">
        <v>0</v>
      </c>
      <c r="O123" s="172"/>
      <c r="P123" s="172">
        <v>712</v>
      </c>
      <c r="Q123" s="172">
        <v>177</v>
      </c>
      <c r="R123" s="172">
        <v>0</v>
      </c>
      <c r="S123" s="172">
        <v>0</v>
      </c>
      <c r="T123" s="172"/>
      <c r="U123" s="172">
        <v>187</v>
      </c>
      <c r="V123" s="172">
        <v>77</v>
      </c>
      <c r="W123" s="172">
        <v>0</v>
      </c>
      <c r="X123" s="172">
        <v>0</v>
      </c>
      <c r="Y123" s="172"/>
      <c r="Z123" s="172">
        <v>165</v>
      </c>
      <c r="AA123" s="172">
        <v>96</v>
      </c>
      <c r="AB123" s="172">
        <v>0</v>
      </c>
      <c r="AC123" s="172">
        <v>0</v>
      </c>
      <c r="AD123" s="172"/>
      <c r="AE123" s="172">
        <v>162</v>
      </c>
      <c r="AF123" s="172">
        <v>105</v>
      </c>
      <c r="AG123" s="172">
        <v>0</v>
      </c>
      <c r="AH123" s="172">
        <v>0</v>
      </c>
      <c r="AI123" s="172"/>
      <c r="AJ123" s="172">
        <v>152</v>
      </c>
      <c r="AK123" s="172">
        <v>103</v>
      </c>
      <c r="AL123" s="172">
        <v>0</v>
      </c>
      <c r="AM123" s="172">
        <v>0</v>
      </c>
      <c r="AN123" s="172"/>
      <c r="AO123" s="172">
        <v>144</v>
      </c>
      <c r="AP123" s="172">
        <v>98</v>
      </c>
      <c r="AQ123" s="172">
        <v>0</v>
      </c>
      <c r="AR123" s="172">
        <v>0</v>
      </c>
      <c r="AS123" s="172"/>
      <c r="AT123" s="172">
        <v>143</v>
      </c>
      <c r="AU123" s="172">
        <v>92</v>
      </c>
      <c r="AV123" s="172">
        <v>0</v>
      </c>
      <c r="AW123" s="172">
        <v>0</v>
      </c>
      <c r="AX123" s="172"/>
      <c r="AY123" s="172">
        <v>122</v>
      </c>
      <c r="AZ123" s="172">
        <v>120</v>
      </c>
      <c r="BA123" s="172"/>
      <c r="BB123" s="172"/>
      <c r="BC123" s="172"/>
      <c r="BD123" s="172">
        <v>112</v>
      </c>
      <c r="BE123" s="172">
        <v>172</v>
      </c>
      <c r="BF123" s="172">
        <v>0</v>
      </c>
      <c r="BG123" s="172">
        <v>0</v>
      </c>
      <c r="BH123" s="172"/>
      <c r="BI123" s="172">
        <v>138</v>
      </c>
      <c r="BJ123" s="172">
        <v>176</v>
      </c>
      <c r="BK123" s="172">
        <v>0</v>
      </c>
      <c r="BL123" s="172">
        <v>0</v>
      </c>
      <c r="BM123" s="27"/>
    </row>
    <row r="124" spans="1:65" x14ac:dyDescent="0.35">
      <c r="A124"/>
      <c r="B124" s="140" t="s">
        <v>468</v>
      </c>
      <c r="C124" s="140" t="s">
        <v>515</v>
      </c>
      <c r="D124" s="140"/>
      <c r="E124" s="172">
        <v>0</v>
      </c>
      <c r="F124" s="172">
        <v>0</v>
      </c>
      <c r="G124" s="172"/>
      <c r="H124" s="172">
        <v>0</v>
      </c>
      <c r="I124" s="172">
        <v>0</v>
      </c>
      <c r="J124" s="172"/>
      <c r="K124" s="172">
        <v>5</v>
      </c>
      <c r="L124" s="172">
        <v>0</v>
      </c>
      <c r="M124" s="172">
        <v>0</v>
      </c>
      <c r="N124" s="172">
        <v>0</v>
      </c>
      <c r="O124" s="172"/>
      <c r="P124" s="172">
        <v>8</v>
      </c>
      <c r="Q124" s="172">
        <v>0</v>
      </c>
      <c r="R124" s="172">
        <v>0</v>
      </c>
      <c r="S124" s="172">
        <v>0</v>
      </c>
      <c r="T124" s="172"/>
      <c r="U124" s="172">
        <v>5</v>
      </c>
      <c r="V124" s="172">
        <v>25</v>
      </c>
      <c r="W124" s="172">
        <v>0</v>
      </c>
      <c r="X124" s="172">
        <v>0</v>
      </c>
      <c r="Y124" s="172"/>
      <c r="Z124" s="172">
        <v>5</v>
      </c>
      <c r="AA124" s="172">
        <v>0</v>
      </c>
      <c r="AB124" s="172">
        <v>0</v>
      </c>
      <c r="AC124" s="172">
        <v>0</v>
      </c>
      <c r="AD124" s="172"/>
      <c r="AE124" s="172">
        <v>0</v>
      </c>
      <c r="AF124" s="172">
        <v>10</v>
      </c>
      <c r="AG124" s="172">
        <v>0</v>
      </c>
      <c r="AH124" s="172">
        <v>0</v>
      </c>
      <c r="AI124" s="172"/>
      <c r="AJ124" s="172">
        <v>0</v>
      </c>
      <c r="AK124" s="172">
        <v>25</v>
      </c>
      <c r="AL124" s="172">
        <v>0</v>
      </c>
      <c r="AM124" s="172">
        <v>0</v>
      </c>
      <c r="AN124" s="172"/>
      <c r="AO124" s="172">
        <v>0</v>
      </c>
      <c r="AP124" s="172">
        <v>33</v>
      </c>
      <c r="AQ124" s="172">
        <v>0</v>
      </c>
      <c r="AR124" s="172">
        <v>0</v>
      </c>
      <c r="AS124" s="172"/>
      <c r="AT124" s="172">
        <v>0</v>
      </c>
      <c r="AU124" s="172">
        <v>44</v>
      </c>
      <c r="AV124" s="172">
        <v>0</v>
      </c>
      <c r="AW124" s="172">
        <v>0</v>
      </c>
      <c r="AX124" s="172"/>
      <c r="AY124" s="172">
        <v>0</v>
      </c>
      <c r="AZ124" s="172">
        <v>34</v>
      </c>
      <c r="BA124" s="172">
        <v>0</v>
      </c>
      <c r="BB124" s="172">
        <v>0</v>
      </c>
      <c r="BC124" s="172"/>
      <c r="BD124" s="172">
        <v>10</v>
      </c>
      <c r="BE124" s="172">
        <v>48</v>
      </c>
      <c r="BF124" s="172">
        <v>0</v>
      </c>
      <c r="BG124" s="172">
        <v>0</v>
      </c>
      <c r="BH124" s="172"/>
      <c r="BI124" s="172">
        <v>15</v>
      </c>
      <c r="BJ124" s="172">
        <v>6</v>
      </c>
      <c r="BK124" s="172">
        <v>0</v>
      </c>
      <c r="BL124" s="172">
        <v>0</v>
      </c>
      <c r="BM124" s="27"/>
    </row>
    <row r="125" spans="1:65" x14ac:dyDescent="0.35">
      <c r="A125" s="1"/>
      <c r="B125" s="140" t="s">
        <v>115</v>
      </c>
      <c r="C125" s="140" t="s">
        <v>607</v>
      </c>
      <c r="D125" s="140"/>
      <c r="E125" s="172">
        <v>0</v>
      </c>
      <c r="F125" s="172">
        <v>0</v>
      </c>
      <c r="G125" s="172"/>
      <c r="H125" s="172">
        <v>14</v>
      </c>
      <c r="I125" s="172">
        <v>0</v>
      </c>
      <c r="J125" s="172"/>
      <c r="K125" s="172">
        <v>394</v>
      </c>
      <c r="L125" s="172">
        <v>183</v>
      </c>
      <c r="M125" s="172">
        <v>0</v>
      </c>
      <c r="N125" s="172">
        <v>0</v>
      </c>
      <c r="O125" s="172"/>
      <c r="P125" s="172">
        <v>2277</v>
      </c>
      <c r="Q125" s="172">
        <v>832</v>
      </c>
      <c r="R125" s="172">
        <v>0</v>
      </c>
      <c r="S125" s="172">
        <v>0</v>
      </c>
      <c r="T125" s="172"/>
      <c r="U125" s="172">
        <v>1760</v>
      </c>
      <c r="V125" s="172">
        <v>5575</v>
      </c>
      <c r="W125" s="172">
        <v>0</v>
      </c>
      <c r="X125" s="172">
        <v>11</v>
      </c>
      <c r="Y125" s="172"/>
      <c r="Z125" s="172">
        <v>2240</v>
      </c>
      <c r="AA125" s="172">
        <v>7251</v>
      </c>
      <c r="AB125" s="172">
        <v>0</v>
      </c>
      <c r="AC125" s="172">
        <v>9</v>
      </c>
      <c r="AD125" s="172"/>
      <c r="AE125" s="172">
        <v>3089</v>
      </c>
      <c r="AF125" s="172">
        <v>6853</v>
      </c>
      <c r="AG125" s="172">
        <v>0</v>
      </c>
      <c r="AH125" s="172">
        <v>15</v>
      </c>
      <c r="AI125" s="172"/>
      <c r="AJ125" s="172">
        <v>3873</v>
      </c>
      <c r="AK125" s="172">
        <v>8163</v>
      </c>
      <c r="AL125" s="172">
        <v>0</v>
      </c>
      <c r="AM125" s="172">
        <v>20</v>
      </c>
      <c r="AN125" s="172"/>
      <c r="AO125" s="172">
        <v>4642</v>
      </c>
      <c r="AP125" s="172">
        <v>8404</v>
      </c>
      <c r="AQ125" s="172">
        <v>0</v>
      </c>
      <c r="AR125" s="172">
        <v>260</v>
      </c>
      <c r="AS125" s="172"/>
      <c r="AT125" s="172" t="s">
        <v>250</v>
      </c>
      <c r="AU125" s="172" t="s">
        <v>251</v>
      </c>
      <c r="AV125" s="172" t="s">
        <v>243</v>
      </c>
      <c r="AW125" s="172">
        <v>402</v>
      </c>
      <c r="AX125" s="172"/>
      <c r="AY125" s="172" t="s">
        <v>252</v>
      </c>
      <c r="AZ125" s="172" t="s">
        <v>253</v>
      </c>
      <c r="BA125" s="172" t="s">
        <v>243</v>
      </c>
      <c r="BB125" s="172">
        <v>99</v>
      </c>
      <c r="BC125" s="172"/>
      <c r="BD125" s="172">
        <v>10435</v>
      </c>
      <c r="BE125" s="172">
        <v>18121</v>
      </c>
      <c r="BF125" s="172">
        <v>0</v>
      </c>
      <c r="BG125" s="172">
        <v>1369</v>
      </c>
      <c r="BH125" s="172"/>
      <c r="BI125" s="172">
        <v>8827</v>
      </c>
      <c r="BJ125" s="172">
        <v>17328</v>
      </c>
      <c r="BK125" s="172">
        <v>0</v>
      </c>
      <c r="BL125" s="172">
        <v>880</v>
      </c>
      <c r="BM125" s="27"/>
    </row>
    <row r="126" spans="1:65" x14ac:dyDescent="0.35">
      <c r="A126"/>
      <c r="B126" s="140" t="s">
        <v>112</v>
      </c>
      <c r="C126" s="140" t="s">
        <v>613</v>
      </c>
      <c r="D126" s="140"/>
      <c r="E126" s="172">
        <v>0</v>
      </c>
      <c r="F126" s="172">
        <v>0</v>
      </c>
      <c r="G126" s="172"/>
      <c r="H126" s="172">
        <v>0</v>
      </c>
      <c r="I126" s="172">
        <v>0</v>
      </c>
      <c r="J126" s="172"/>
      <c r="K126" s="172">
        <v>0</v>
      </c>
      <c r="L126" s="172">
        <v>0</v>
      </c>
      <c r="M126" s="172">
        <v>0</v>
      </c>
      <c r="N126" s="172">
        <v>0</v>
      </c>
      <c r="O126" s="172"/>
      <c r="P126" s="172">
        <v>0</v>
      </c>
      <c r="Q126" s="172">
        <v>0</v>
      </c>
      <c r="R126" s="172">
        <v>0</v>
      </c>
      <c r="S126" s="172">
        <v>0</v>
      </c>
      <c r="T126" s="172"/>
      <c r="U126" s="172">
        <v>5</v>
      </c>
      <c r="V126" s="172">
        <v>0</v>
      </c>
      <c r="W126" s="172">
        <v>0</v>
      </c>
      <c r="X126" s="172">
        <v>0</v>
      </c>
      <c r="Y126" s="172"/>
      <c r="Z126" s="172">
        <v>5</v>
      </c>
      <c r="AA126" s="172">
        <v>0</v>
      </c>
      <c r="AB126" s="172">
        <v>0</v>
      </c>
      <c r="AC126" s="172">
        <v>0</v>
      </c>
      <c r="AD126" s="172"/>
      <c r="AE126" s="172">
        <v>5</v>
      </c>
      <c r="AF126" s="172">
        <v>0</v>
      </c>
      <c r="AG126" s="172">
        <v>0</v>
      </c>
      <c r="AH126" s="172">
        <v>0</v>
      </c>
      <c r="AI126" s="172"/>
      <c r="AJ126" s="172">
        <v>5</v>
      </c>
      <c r="AK126" s="172">
        <v>0</v>
      </c>
      <c r="AL126" s="172">
        <v>0</v>
      </c>
      <c r="AM126" s="172">
        <v>0</v>
      </c>
      <c r="AN126" s="172"/>
      <c r="AO126" s="172">
        <v>5</v>
      </c>
      <c r="AP126" s="172">
        <v>0</v>
      </c>
      <c r="AQ126" s="172">
        <v>0</v>
      </c>
      <c r="AR126" s="172">
        <v>0</v>
      </c>
      <c r="AS126" s="172"/>
      <c r="AT126" s="172">
        <v>5</v>
      </c>
      <c r="AU126" s="172">
        <v>0</v>
      </c>
      <c r="AV126" s="172">
        <v>0</v>
      </c>
      <c r="AW126" s="172">
        <v>0</v>
      </c>
      <c r="AX126" s="172"/>
      <c r="AY126" s="172"/>
      <c r="AZ126" s="172"/>
      <c r="BA126" s="172"/>
      <c r="BB126" s="172"/>
      <c r="BC126" s="172"/>
      <c r="BD126" s="172">
        <v>0</v>
      </c>
      <c r="BE126" s="172">
        <v>0</v>
      </c>
      <c r="BF126" s="172">
        <v>0</v>
      </c>
      <c r="BG126" s="172">
        <v>0</v>
      </c>
      <c r="BH126" s="172"/>
      <c r="BI126" s="172">
        <v>0</v>
      </c>
      <c r="BJ126" s="172">
        <v>0</v>
      </c>
      <c r="BK126" s="172">
        <v>0</v>
      </c>
      <c r="BL126" s="172">
        <v>0</v>
      </c>
      <c r="BM126" s="27"/>
    </row>
    <row r="127" spans="1:65" x14ac:dyDescent="0.35">
      <c r="A127" s="1"/>
      <c r="B127" s="140" t="s">
        <v>525</v>
      </c>
      <c r="C127" s="140" t="s">
        <v>643</v>
      </c>
      <c r="D127" s="140"/>
      <c r="E127" s="172">
        <v>0</v>
      </c>
      <c r="F127" s="172">
        <v>0</v>
      </c>
      <c r="G127" s="172"/>
      <c r="H127" s="172">
        <v>0</v>
      </c>
      <c r="I127" s="172">
        <v>0</v>
      </c>
      <c r="J127" s="172"/>
      <c r="K127" s="172">
        <v>2650</v>
      </c>
      <c r="L127" s="172">
        <v>866</v>
      </c>
      <c r="M127" s="172">
        <v>8080</v>
      </c>
      <c r="N127" s="172">
        <v>0</v>
      </c>
      <c r="O127" s="172"/>
      <c r="P127" s="172">
        <v>6204</v>
      </c>
      <c r="Q127" s="172">
        <v>635</v>
      </c>
      <c r="R127" s="172">
        <v>0</v>
      </c>
      <c r="S127" s="172">
        <v>0</v>
      </c>
      <c r="T127" s="172"/>
      <c r="U127" s="172">
        <v>2289</v>
      </c>
      <c r="V127" s="172">
        <v>3437</v>
      </c>
      <c r="W127" s="172">
        <v>0</v>
      </c>
      <c r="X127" s="172">
        <v>0</v>
      </c>
      <c r="Y127" s="172"/>
      <c r="Z127" s="172">
        <v>2316</v>
      </c>
      <c r="AA127" s="172">
        <v>4354</v>
      </c>
      <c r="AB127" s="172">
        <v>0</v>
      </c>
      <c r="AC127" s="172">
        <v>0</v>
      </c>
      <c r="AD127" s="172"/>
      <c r="AE127" s="172">
        <v>2339</v>
      </c>
      <c r="AF127" s="172">
        <v>3418</v>
      </c>
      <c r="AG127" s="172">
        <v>0</v>
      </c>
      <c r="AH127" s="172">
        <v>0</v>
      </c>
      <c r="AI127" s="172"/>
      <c r="AJ127" s="172">
        <v>2397</v>
      </c>
      <c r="AK127" s="172">
        <v>4537</v>
      </c>
      <c r="AL127" s="172">
        <v>0</v>
      </c>
      <c r="AM127" s="172">
        <v>0</v>
      </c>
      <c r="AN127" s="172"/>
      <c r="AO127" s="172">
        <v>2427</v>
      </c>
      <c r="AP127" s="172">
        <v>5656</v>
      </c>
      <c r="AQ127" s="172">
        <v>0</v>
      </c>
      <c r="AR127" s="172">
        <v>0</v>
      </c>
      <c r="AS127" s="172"/>
      <c r="AT127" s="172" t="s">
        <v>314</v>
      </c>
      <c r="AU127" s="172" t="s">
        <v>315</v>
      </c>
      <c r="AV127" s="172" t="s">
        <v>243</v>
      </c>
      <c r="AW127" s="172" t="s">
        <v>243</v>
      </c>
      <c r="AX127" s="172"/>
      <c r="AY127" s="172" t="s">
        <v>316</v>
      </c>
      <c r="AZ127" s="172" t="s">
        <v>317</v>
      </c>
      <c r="BA127" s="172" t="s">
        <v>243</v>
      </c>
      <c r="BB127" s="172" t="s">
        <v>243</v>
      </c>
      <c r="BC127" s="172"/>
      <c r="BD127" s="172">
        <v>4799</v>
      </c>
      <c r="BE127" s="172">
        <v>7006</v>
      </c>
      <c r="BF127" s="172">
        <v>0</v>
      </c>
      <c r="BG127" s="172">
        <v>5</v>
      </c>
      <c r="BH127" s="172"/>
      <c r="BI127" s="172">
        <v>5343</v>
      </c>
      <c r="BJ127" s="172">
        <v>6410</v>
      </c>
      <c r="BK127" s="172">
        <v>0</v>
      </c>
      <c r="BL127" s="172">
        <v>5</v>
      </c>
      <c r="BM127" s="27"/>
    </row>
    <row r="128" spans="1:65" x14ac:dyDescent="0.35">
      <c r="B128" s="140" t="s">
        <v>100</v>
      </c>
      <c r="C128" s="140" t="s">
        <v>601</v>
      </c>
      <c r="D128" s="140"/>
      <c r="E128" s="172">
        <v>0</v>
      </c>
      <c r="F128" s="172">
        <v>0</v>
      </c>
      <c r="G128" s="172"/>
      <c r="H128" s="172">
        <v>0</v>
      </c>
      <c r="I128" s="172">
        <v>0</v>
      </c>
      <c r="J128" s="172"/>
      <c r="K128" s="172">
        <v>51</v>
      </c>
      <c r="L128" s="172">
        <v>15</v>
      </c>
      <c r="M128" s="172">
        <v>0</v>
      </c>
      <c r="N128" s="172">
        <v>0</v>
      </c>
      <c r="O128" s="172"/>
      <c r="P128" s="172">
        <v>266</v>
      </c>
      <c r="Q128" s="172">
        <v>18</v>
      </c>
      <c r="R128" s="172">
        <v>0</v>
      </c>
      <c r="S128" s="172">
        <v>0</v>
      </c>
      <c r="T128" s="172"/>
      <c r="U128" s="172">
        <v>285</v>
      </c>
      <c r="V128" s="172">
        <v>166</v>
      </c>
      <c r="W128" s="172">
        <v>0</v>
      </c>
      <c r="X128" s="172">
        <v>5</v>
      </c>
      <c r="Y128" s="172"/>
      <c r="Z128" s="172">
        <v>292</v>
      </c>
      <c r="AA128" s="172">
        <v>53</v>
      </c>
      <c r="AB128" s="172">
        <v>0</v>
      </c>
      <c r="AC128" s="172">
        <v>5</v>
      </c>
      <c r="AD128" s="172"/>
      <c r="AE128" s="172">
        <v>292</v>
      </c>
      <c r="AF128" s="172">
        <v>73</v>
      </c>
      <c r="AG128" s="172">
        <v>0</v>
      </c>
      <c r="AH128" s="172">
        <v>5</v>
      </c>
      <c r="AI128" s="172"/>
      <c r="AJ128" s="172">
        <v>298</v>
      </c>
      <c r="AK128" s="172">
        <v>111</v>
      </c>
      <c r="AL128" s="172">
        <v>0</v>
      </c>
      <c r="AM128" s="172">
        <v>0</v>
      </c>
      <c r="AN128" s="172"/>
      <c r="AO128" s="172">
        <v>298</v>
      </c>
      <c r="AP128" s="172">
        <v>264</v>
      </c>
      <c r="AQ128" s="172">
        <v>0</v>
      </c>
      <c r="AR128" s="172">
        <v>0</v>
      </c>
      <c r="AS128" s="172"/>
      <c r="AT128" s="172">
        <v>268</v>
      </c>
      <c r="AU128" s="172">
        <v>338</v>
      </c>
      <c r="AV128" s="172">
        <v>0</v>
      </c>
      <c r="AW128" s="172">
        <v>0</v>
      </c>
      <c r="AX128" s="172"/>
      <c r="AY128" s="184">
        <v>425</v>
      </c>
      <c r="AZ128" s="184">
        <v>373</v>
      </c>
      <c r="BA128" s="184">
        <v>0</v>
      </c>
      <c r="BB128" s="184">
        <v>10</v>
      </c>
      <c r="BC128" s="172"/>
      <c r="BD128" s="184">
        <v>494</v>
      </c>
      <c r="BE128" s="184">
        <v>567</v>
      </c>
      <c r="BF128" s="184">
        <v>0</v>
      </c>
      <c r="BG128" s="184">
        <v>18</v>
      </c>
      <c r="BH128" s="184"/>
      <c r="BI128" s="184">
        <v>558</v>
      </c>
      <c r="BJ128" s="184">
        <v>276</v>
      </c>
      <c r="BK128" s="172">
        <v>0</v>
      </c>
      <c r="BL128" s="184">
        <v>26</v>
      </c>
      <c r="BM128" s="27"/>
    </row>
    <row r="129" spans="1:65" x14ac:dyDescent="0.35">
      <c r="A129" s="1"/>
      <c r="B129" s="140" t="s">
        <v>103</v>
      </c>
      <c r="C129" s="140" t="s">
        <v>604</v>
      </c>
      <c r="D129" s="140"/>
      <c r="E129" s="172">
        <v>0</v>
      </c>
      <c r="F129" s="172">
        <v>0</v>
      </c>
      <c r="G129" s="172"/>
      <c r="H129" s="172">
        <v>0</v>
      </c>
      <c r="I129" s="172">
        <v>0</v>
      </c>
      <c r="J129" s="172"/>
      <c r="K129" s="172">
        <v>0</v>
      </c>
      <c r="L129" s="172">
        <v>0</v>
      </c>
      <c r="M129" s="172">
        <v>0</v>
      </c>
      <c r="N129" s="172">
        <v>0</v>
      </c>
      <c r="O129" s="172"/>
      <c r="P129" s="172">
        <v>16</v>
      </c>
      <c r="Q129" s="172">
        <v>0</v>
      </c>
      <c r="R129" s="172">
        <v>0</v>
      </c>
      <c r="S129" s="172">
        <v>0</v>
      </c>
      <c r="T129" s="172"/>
      <c r="U129" s="172">
        <v>39</v>
      </c>
      <c r="V129" s="172">
        <v>28</v>
      </c>
      <c r="W129" s="172">
        <v>0</v>
      </c>
      <c r="X129" s="172">
        <v>0</v>
      </c>
      <c r="Y129" s="172"/>
      <c r="Z129" s="172">
        <v>58</v>
      </c>
      <c r="AA129" s="172">
        <v>35</v>
      </c>
      <c r="AB129" s="172">
        <v>0</v>
      </c>
      <c r="AC129" s="172">
        <v>0</v>
      </c>
      <c r="AD129" s="172"/>
      <c r="AE129" s="172">
        <v>64</v>
      </c>
      <c r="AF129" s="172">
        <v>34</v>
      </c>
      <c r="AG129" s="172">
        <v>0</v>
      </c>
      <c r="AH129" s="172">
        <v>0</v>
      </c>
      <c r="AI129" s="172"/>
      <c r="AJ129" s="172">
        <v>74</v>
      </c>
      <c r="AK129" s="172">
        <v>35</v>
      </c>
      <c r="AL129" s="172">
        <v>0</v>
      </c>
      <c r="AM129" s="172">
        <v>0</v>
      </c>
      <c r="AN129" s="172"/>
      <c r="AO129" s="172">
        <v>75</v>
      </c>
      <c r="AP129" s="172">
        <v>11</v>
      </c>
      <c r="AQ129" s="172">
        <v>0</v>
      </c>
      <c r="AR129" s="172">
        <v>0</v>
      </c>
      <c r="AS129" s="172"/>
      <c r="AT129" s="172">
        <v>78</v>
      </c>
      <c r="AU129" s="172">
        <v>23</v>
      </c>
      <c r="AV129" s="172">
        <v>0</v>
      </c>
      <c r="AW129" s="172">
        <v>0</v>
      </c>
      <c r="AX129" s="172"/>
      <c r="AY129" s="172">
        <v>80</v>
      </c>
      <c r="AZ129" s="172">
        <v>21</v>
      </c>
      <c r="BA129" s="172"/>
      <c r="BB129" s="172"/>
      <c r="BC129" s="172"/>
      <c r="BD129" s="172">
        <v>82</v>
      </c>
      <c r="BE129" s="172">
        <v>22</v>
      </c>
      <c r="BF129" s="172">
        <v>0</v>
      </c>
      <c r="BG129" s="172">
        <v>0</v>
      </c>
      <c r="BH129" s="172"/>
      <c r="BI129" s="172">
        <v>70</v>
      </c>
      <c r="BJ129" s="172">
        <v>27</v>
      </c>
      <c r="BK129" s="172">
        <v>0</v>
      </c>
      <c r="BL129" s="172">
        <v>0</v>
      </c>
      <c r="BM129" s="27"/>
    </row>
    <row r="130" spans="1:65" x14ac:dyDescent="0.35">
      <c r="A130"/>
      <c r="B130" s="140" t="s">
        <v>110</v>
      </c>
      <c r="C130" s="140" t="s">
        <v>611</v>
      </c>
      <c r="D130" s="140"/>
      <c r="E130" s="172">
        <v>0</v>
      </c>
      <c r="F130" s="172">
        <v>0</v>
      </c>
      <c r="G130" s="172"/>
      <c r="H130" s="172">
        <v>0</v>
      </c>
      <c r="I130" s="172">
        <v>0</v>
      </c>
      <c r="J130" s="172"/>
      <c r="K130" s="172">
        <v>1288</v>
      </c>
      <c r="L130" s="172">
        <v>13058</v>
      </c>
      <c r="M130" s="172">
        <v>0</v>
      </c>
      <c r="N130" s="172">
        <v>0</v>
      </c>
      <c r="O130" s="172"/>
      <c r="P130" s="172">
        <v>6810</v>
      </c>
      <c r="Q130" s="172">
        <v>9956</v>
      </c>
      <c r="R130" s="172">
        <v>0</v>
      </c>
      <c r="S130" s="172">
        <v>0</v>
      </c>
      <c r="T130" s="172"/>
      <c r="U130" s="172">
        <v>11340</v>
      </c>
      <c r="V130" s="172">
        <v>46250</v>
      </c>
      <c r="W130" s="172">
        <v>0</v>
      </c>
      <c r="X130" s="172">
        <v>0</v>
      </c>
      <c r="Y130" s="172"/>
      <c r="Z130" s="172">
        <v>10387</v>
      </c>
      <c r="AA130" s="172">
        <v>64256</v>
      </c>
      <c r="AB130" s="172">
        <v>0</v>
      </c>
      <c r="AC130" s="172">
        <v>0</v>
      </c>
      <c r="AD130" s="172"/>
      <c r="AE130" s="172">
        <v>11679</v>
      </c>
      <c r="AF130" s="172">
        <v>85078</v>
      </c>
      <c r="AG130" s="172">
        <v>0</v>
      </c>
      <c r="AH130" s="172">
        <v>0</v>
      </c>
      <c r="AI130" s="172"/>
      <c r="AJ130" s="172">
        <v>12870</v>
      </c>
      <c r="AK130" s="172">
        <v>89794</v>
      </c>
      <c r="AL130" s="172">
        <v>0</v>
      </c>
      <c r="AM130" s="172">
        <v>0</v>
      </c>
      <c r="AN130" s="172"/>
      <c r="AO130" s="172">
        <v>14621</v>
      </c>
      <c r="AP130" s="172">
        <v>101672</v>
      </c>
      <c r="AQ130" s="172">
        <v>0</v>
      </c>
      <c r="AR130" s="172">
        <v>0</v>
      </c>
      <c r="AS130" s="172"/>
      <c r="AT130" s="172" t="s">
        <v>241</v>
      </c>
      <c r="AU130" s="172" t="s">
        <v>242</v>
      </c>
      <c r="AV130" s="172" t="s">
        <v>243</v>
      </c>
      <c r="AW130" s="172" t="s">
        <v>243</v>
      </c>
      <c r="AX130" s="172"/>
      <c r="AY130" s="172" t="s">
        <v>244</v>
      </c>
      <c r="AZ130" s="172" t="s">
        <v>245</v>
      </c>
      <c r="BA130" s="172" t="s">
        <v>243</v>
      </c>
      <c r="BB130" s="172" t="s">
        <v>243</v>
      </c>
      <c r="BC130" s="172"/>
      <c r="BD130" s="172">
        <v>17635</v>
      </c>
      <c r="BE130" s="172">
        <v>126428</v>
      </c>
      <c r="BF130" s="172">
        <v>262411</v>
      </c>
      <c r="BG130" s="172">
        <v>5</v>
      </c>
      <c r="BH130" s="172"/>
      <c r="BI130" s="172">
        <v>21869</v>
      </c>
      <c r="BJ130" s="172">
        <v>156309</v>
      </c>
      <c r="BK130" s="172">
        <v>262411</v>
      </c>
      <c r="BL130" s="172">
        <v>5</v>
      </c>
      <c r="BM130" s="27"/>
    </row>
    <row r="131" spans="1:65" x14ac:dyDescent="0.35">
      <c r="B131" s="140" t="s">
        <v>106</v>
      </c>
      <c r="C131" s="140" t="s">
        <v>578</v>
      </c>
      <c r="D131" s="140"/>
      <c r="E131" s="172">
        <v>0</v>
      </c>
      <c r="F131" s="172">
        <v>0</v>
      </c>
      <c r="G131" s="172"/>
      <c r="H131" s="172">
        <v>0</v>
      </c>
      <c r="I131" s="172">
        <v>0</v>
      </c>
      <c r="J131" s="172"/>
      <c r="K131" s="172">
        <v>0</v>
      </c>
      <c r="L131" s="172">
        <v>0</v>
      </c>
      <c r="M131" s="172">
        <v>0</v>
      </c>
      <c r="N131" s="172">
        <v>0</v>
      </c>
      <c r="O131" s="172"/>
      <c r="P131" s="172">
        <v>0</v>
      </c>
      <c r="Q131" s="172">
        <v>0</v>
      </c>
      <c r="R131" s="172">
        <v>0</v>
      </c>
      <c r="S131" s="172">
        <v>0</v>
      </c>
      <c r="T131" s="172"/>
      <c r="U131" s="172">
        <v>5</v>
      </c>
      <c r="V131" s="172">
        <v>6</v>
      </c>
      <c r="W131" s="172">
        <v>0</v>
      </c>
      <c r="X131" s="172">
        <v>0</v>
      </c>
      <c r="Y131" s="172"/>
      <c r="Z131" s="172">
        <v>5</v>
      </c>
      <c r="AA131" s="172">
        <v>0</v>
      </c>
      <c r="AB131" s="172">
        <v>0</v>
      </c>
      <c r="AC131" s="172">
        <v>0</v>
      </c>
      <c r="AD131" s="172"/>
      <c r="AE131" s="172">
        <v>7</v>
      </c>
      <c r="AF131" s="172">
        <v>0</v>
      </c>
      <c r="AG131" s="172">
        <v>0</v>
      </c>
      <c r="AH131" s="172">
        <v>0</v>
      </c>
      <c r="AI131" s="172"/>
      <c r="AJ131" s="172">
        <v>7</v>
      </c>
      <c r="AK131" s="172">
        <v>0</v>
      </c>
      <c r="AL131" s="172">
        <v>0</v>
      </c>
      <c r="AM131" s="172">
        <v>0</v>
      </c>
      <c r="AN131" s="172"/>
      <c r="AO131" s="172">
        <v>7</v>
      </c>
      <c r="AP131" s="172">
        <v>0</v>
      </c>
      <c r="AQ131" s="172">
        <v>0</v>
      </c>
      <c r="AR131" s="172">
        <v>0</v>
      </c>
      <c r="AS131" s="172"/>
      <c r="AT131" s="172">
        <v>7</v>
      </c>
      <c r="AU131" s="172">
        <v>50</v>
      </c>
      <c r="AV131" s="172">
        <v>0</v>
      </c>
      <c r="AW131" s="172">
        <v>0</v>
      </c>
      <c r="AX131" s="172"/>
      <c r="AY131" s="184">
        <v>7</v>
      </c>
      <c r="AZ131" s="172"/>
      <c r="BA131" s="172"/>
      <c r="BB131" s="172"/>
      <c r="BC131" s="172"/>
      <c r="BD131" s="172">
        <v>0</v>
      </c>
      <c r="BE131" s="172">
        <v>0</v>
      </c>
      <c r="BF131" s="172">
        <v>0</v>
      </c>
      <c r="BG131" s="172">
        <v>0</v>
      </c>
      <c r="BH131" s="172"/>
      <c r="BI131" s="172">
        <v>0</v>
      </c>
      <c r="BJ131" s="172">
        <v>5</v>
      </c>
      <c r="BK131" s="172">
        <v>0</v>
      </c>
      <c r="BL131" s="172">
        <v>0</v>
      </c>
      <c r="BM131" s="27"/>
    </row>
    <row r="132" spans="1:65" x14ac:dyDescent="0.35">
      <c r="B132" s="140" t="s">
        <v>169</v>
      </c>
      <c r="C132" s="140" t="s">
        <v>600</v>
      </c>
      <c r="D132" s="140"/>
      <c r="E132" s="172">
        <v>0</v>
      </c>
      <c r="F132" s="172">
        <v>0</v>
      </c>
      <c r="G132" s="172"/>
      <c r="H132" s="172">
        <v>0</v>
      </c>
      <c r="I132" s="172">
        <v>0</v>
      </c>
      <c r="J132" s="172"/>
      <c r="K132" s="172">
        <v>2175</v>
      </c>
      <c r="L132" s="172">
        <v>505</v>
      </c>
      <c r="M132" s="172">
        <v>0</v>
      </c>
      <c r="N132" s="172">
        <v>0</v>
      </c>
      <c r="O132" s="172"/>
      <c r="P132" s="172">
        <v>7881</v>
      </c>
      <c r="Q132" s="172">
        <v>2842</v>
      </c>
      <c r="R132" s="172">
        <v>0</v>
      </c>
      <c r="S132" s="172">
        <v>0</v>
      </c>
      <c r="T132" s="172"/>
      <c r="U132" s="172">
        <v>1769</v>
      </c>
      <c r="V132" s="172">
        <v>14609</v>
      </c>
      <c r="W132" s="172">
        <v>0</v>
      </c>
      <c r="X132" s="172">
        <v>0</v>
      </c>
      <c r="Y132" s="172"/>
      <c r="Z132" s="172">
        <v>1730</v>
      </c>
      <c r="AA132" s="172">
        <v>7054</v>
      </c>
      <c r="AB132" s="172">
        <v>0</v>
      </c>
      <c r="AC132" s="172">
        <v>0</v>
      </c>
      <c r="AD132" s="172"/>
      <c r="AE132" s="172">
        <v>1653</v>
      </c>
      <c r="AF132" s="172">
        <v>4038</v>
      </c>
      <c r="AG132" s="172">
        <v>0</v>
      </c>
      <c r="AH132" s="172">
        <v>0</v>
      </c>
      <c r="AI132" s="172"/>
      <c r="AJ132" s="172">
        <v>1721</v>
      </c>
      <c r="AK132" s="172">
        <v>3228</v>
      </c>
      <c r="AL132" s="172">
        <v>0</v>
      </c>
      <c r="AM132" s="172">
        <v>0</v>
      </c>
      <c r="AN132" s="172"/>
      <c r="AO132" s="172">
        <v>1784</v>
      </c>
      <c r="AP132" s="172">
        <v>2533</v>
      </c>
      <c r="AQ132" s="172">
        <v>0</v>
      </c>
      <c r="AR132" s="172">
        <v>0</v>
      </c>
      <c r="AS132" s="172"/>
      <c r="AT132" s="172" t="s">
        <v>288</v>
      </c>
      <c r="AU132" s="172" t="s">
        <v>289</v>
      </c>
      <c r="AV132" s="172" t="s">
        <v>243</v>
      </c>
      <c r="AW132" s="172">
        <v>10</v>
      </c>
      <c r="AX132" s="172"/>
      <c r="AY132" s="172" t="s">
        <v>290</v>
      </c>
      <c r="AZ132" s="172" t="s">
        <v>291</v>
      </c>
      <c r="BA132" s="172">
        <v>116</v>
      </c>
      <c r="BB132" s="172">
        <v>5</v>
      </c>
      <c r="BC132" s="172"/>
      <c r="BD132" s="172">
        <v>1862</v>
      </c>
      <c r="BE132" s="172">
        <v>5185</v>
      </c>
      <c r="BF132" s="172">
        <v>0</v>
      </c>
      <c r="BG132" s="172">
        <v>5</v>
      </c>
      <c r="BH132" s="172"/>
      <c r="BI132" s="172">
        <v>1938</v>
      </c>
      <c r="BJ132" s="172">
        <v>4689</v>
      </c>
      <c r="BK132" s="172">
        <v>0</v>
      </c>
      <c r="BL132" s="172">
        <v>5</v>
      </c>
      <c r="BM132" s="27"/>
    </row>
    <row r="133" spans="1:65" x14ac:dyDescent="0.35">
      <c r="A133" s="1"/>
      <c r="B133" s="140" t="s">
        <v>104</v>
      </c>
      <c r="C133" s="140" t="s">
        <v>605</v>
      </c>
      <c r="D133" s="140"/>
      <c r="E133" s="172">
        <v>0</v>
      </c>
      <c r="F133" s="172">
        <v>0</v>
      </c>
      <c r="G133" s="172"/>
      <c r="H133" s="172">
        <v>0</v>
      </c>
      <c r="I133" s="172">
        <v>0</v>
      </c>
      <c r="J133" s="172"/>
      <c r="K133" s="172">
        <v>364</v>
      </c>
      <c r="L133" s="172">
        <v>185</v>
      </c>
      <c r="M133" s="172">
        <v>0</v>
      </c>
      <c r="N133" s="172">
        <v>3500</v>
      </c>
      <c r="O133" s="172"/>
      <c r="P133" s="172">
        <v>3659</v>
      </c>
      <c r="Q133" s="172">
        <v>385</v>
      </c>
      <c r="R133" s="172">
        <v>0</v>
      </c>
      <c r="S133" s="172">
        <v>0</v>
      </c>
      <c r="T133" s="172"/>
      <c r="U133" s="172">
        <v>154202</v>
      </c>
      <c r="V133" s="172">
        <v>9874</v>
      </c>
      <c r="W133" s="172">
        <v>61920</v>
      </c>
      <c r="X133" s="172">
        <v>31</v>
      </c>
      <c r="Y133" s="172"/>
      <c r="Z133" s="172">
        <v>156415</v>
      </c>
      <c r="AA133" s="172">
        <v>9702</v>
      </c>
      <c r="AB133" s="172">
        <v>36690</v>
      </c>
      <c r="AC133" s="172">
        <v>23</v>
      </c>
      <c r="AD133" s="172"/>
      <c r="AE133" s="172">
        <v>150305</v>
      </c>
      <c r="AF133" s="172">
        <v>15086</v>
      </c>
      <c r="AG133" s="172">
        <v>38172</v>
      </c>
      <c r="AH133" s="172">
        <v>366</v>
      </c>
      <c r="AI133" s="172"/>
      <c r="AJ133" s="172">
        <v>158267</v>
      </c>
      <c r="AK133" s="172">
        <v>10891</v>
      </c>
      <c r="AL133" s="172">
        <v>120298</v>
      </c>
      <c r="AM133" s="172">
        <v>0</v>
      </c>
      <c r="AN133" s="172"/>
      <c r="AO133" s="172">
        <v>164466</v>
      </c>
      <c r="AP133" s="172">
        <v>8610</v>
      </c>
      <c r="AQ133" s="172">
        <v>207751</v>
      </c>
      <c r="AR133" s="172">
        <v>5</v>
      </c>
      <c r="AS133" s="172"/>
      <c r="AT133" s="172">
        <v>164601</v>
      </c>
      <c r="AU133" s="172">
        <v>11113</v>
      </c>
      <c r="AV133" s="172">
        <v>332957</v>
      </c>
      <c r="AW133" s="172">
        <v>5</v>
      </c>
      <c r="AX133" s="172"/>
      <c r="AY133" s="172"/>
      <c r="AZ133" s="172"/>
      <c r="BA133" s="172"/>
      <c r="BB133" s="172"/>
      <c r="BC133" s="172"/>
      <c r="BD133" s="172">
        <v>225726</v>
      </c>
      <c r="BE133" s="172">
        <v>12360</v>
      </c>
      <c r="BF133" s="172">
        <v>379932</v>
      </c>
      <c r="BG133" s="172">
        <v>10</v>
      </c>
      <c r="BH133" s="172"/>
      <c r="BI133" s="172">
        <v>249046</v>
      </c>
      <c r="BJ133" s="172">
        <v>14117</v>
      </c>
      <c r="BK133" s="172">
        <v>354739</v>
      </c>
      <c r="BL133" s="172">
        <v>10</v>
      </c>
      <c r="BM133" s="27"/>
    </row>
    <row r="134" spans="1:65" x14ac:dyDescent="0.35">
      <c r="B134" s="140" t="s">
        <v>105</v>
      </c>
      <c r="C134" s="140" t="s">
        <v>606</v>
      </c>
      <c r="D134" s="140"/>
      <c r="E134" s="172">
        <v>0</v>
      </c>
      <c r="F134" s="172">
        <v>0</v>
      </c>
      <c r="G134" s="172"/>
      <c r="H134" s="172">
        <v>0</v>
      </c>
      <c r="I134" s="172">
        <v>0</v>
      </c>
      <c r="J134" s="172"/>
      <c r="K134" s="172">
        <v>17</v>
      </c>
      <c r="L134" s="172">
        <v>5</v>
      </c>
      <c r="M134" s="172">
        <v>0</v>
      </c>
      <c r="N134" s="172">
        <v>0</v>
      </c>
      <c r="O134" s="172"/>
      <c r="P134" s="172">
        <v>5</v>
      </c>
      <c r="Q134" s="172">
        <v>0</v>
      </c>
      <c r="R134" s="172">
        <v>0</v>
      </c>
      <c r="S134" s="172">
        <v>0</v>
      </c>
      <c r="T134" s="172"/>
      <c r="U134" s="172">
        <v>0</v>
      </c>
      <c r="V134" s="172">
        <v>5</v>
      </c>
      <c r="W134" s="172">
        <v>0</v>
      </c>
      <c r="X134" s="172">
        <v>0</v>
      </c>
      <c r="Y134" s="172"/>
      <c r="Z134" s="172">
        <v>0</v>
      </c>
      <c r="AA134" s="172">
        <v>0</v>
      </c>
      <c r="AB134" s="172">
        <v>0</v>
      </c>
      <c r="AC134" s="172">
        <v>0</v>
      </c>
      <c r="AD134" s="172"/>
      <c r="AE134" s="172">
        <v>0</v>
      </c>
      <c r="AF134" s="172">
        <v>5</v>
      </c>
      <c r="AG134" s="172">
        <v>0</v>
      </c>
      <c r="AH134" s="172">
        <v>0</v>
      </c>
      <c r="AI134" s="172"/>
      <c r="AJ134" s="172">
        <v>5</v>
      </c>
      <c r="AK134" s="172">
        <v>10</v>
      </c>
      <c r="AL134" s="172">
        <v>0</v>
      </c>
      <c r="AM134" s="172">
        <v>0</v>
      </c>
      <c r="AN134" s="172"/>
      <c r="AO134" s="172">
        <v>5</v>
      </c>
      <c r="AP134" s="172">
        <v>15</v>
      </c>
      <c r="AQ134" s="172">
        <v>0</v>
      </c>
      <c r="AR134" s="172">
        <v>0</v>
      </c>
      <c r="AS134" s="172"/>
      <c r="AT134" s="172">
        <v>5</v>
      </c>
      <c r="AU134" s="172">
        <v>10</v>
      </c>
      <c r="AV134" s="172">
        <v>0</v>
      </c>
      <c r="AW134" s="172">
        <v>0</v>
      </c>
      <c r="AX134" s="172"/>
      <c r="AY134" s="172">
        <v>7</v>
      </c>
      <c r="AZ134" s="172">
        <v>5</v>
      </c>
      <c r="BA134" s="172"/>
      <c r="BB134" s="172"/>
      <c r="BC134" s="172"/>
      <c r="BD134" s="172">
        <v>0</v>
      </c>
      <c r="BE134" s="172">
        <v>10</v>
      </c>
      <c r="BF134" s="172">
        <v>0</v>
      </c>
      <c r="BG134" s="172">
        <v>0</v>
      </c>
      <c r="BH134" s="172"/>
      <c r="BI134" s="172">
        <v>0</v>
      </c>
      <c r="BJ134" s="172">
        <v>6</v>
      </c>
      <c r="BK134" s="172">
        <v>0</v>
      </c>
      <c r="BL134" s="172">
        <v>0</v>
      </c>
      <c r="BM134" s="27"/>
    </row>
    <row r="135" spans="1:65" x14ac:dyDescent="0.35">
      <c r="B135" s="140" t="s">
        <v>117</v>
      </c>
      <c r="C135" s="140" t="s">
        <v>496</v>
      </c>
      <c r="D135" s="140"/>
      <c r="E135" s="172">
        <v>0</v>
      </c>
      <c r="F135" s="172">
        <v>0</v>
      </c>
      <c r="G135" s="172"/>
      <c r="H135" s="172">
        <v>24</v>
      </c>
      <c r="I135" s="172">
        <v>0</v>
      </c>
      <c r="J135" s="172"/>
      <c r="K135" s="172">
        <v>137121</v>
      </c>
      <c r="L135" s="172">
        <v>1013</v>
      </c>
      <c r="M135" s="172">
        <v>0</v>
      </c>
      <c r="N135" s="172">
        <v>0</v>
      </c>
      <c r="O135" s="172"/>
      <c r="P135" s="172">
        <v>415662</v>
      </c>
      <c r="Q135" s="172">
        <v>22268</v>
      </c>
      <c r="R135" s="172">
        <v>62015</v>
      </c>
      <c r="S135" s="172">
        <v>0</v>
      </c>
      <c r="T135" s="172"/>
      <c r="U135" s="172">
        <v>451804</v>
      </c>
      <c r="V135" s="172">
        <v>60632</v>
      </c>
      <c r="W135" s="172">
        <v>451089</v>
      </c>
      <c r="X135" s="172">
        <v>443</v>
      </c>
      <c r="Y135" s="172"/>
      <c r="Z135" s="172">
        <v>490285</v>
      </c>
      <c r="AA135" s="172">
        <v>56023</v>
      </c>
      <c r="AB135" s="172">
        <v>375016</v>
      </c>
      <c r="AC135" s="172">
        <v>261</v>
      </c>
      <c r="AD135" s="172"/>
      <c r="AE135" s="172">
        <v>1156742</v>
      </c>
      <c r="AF135" s="172">
        <v>41088</v>
      </c>
      <c r="AG135" s="172">
        <v>353108</v>
      </c>
      <c r="AH135" s="172">
        <v>109</v>
      </c>
      <c r="AI135" s="172"/>
      <c r="AJ135" s="172">
        <v>1145149</v>
      </c>
      <c r="AK135" s="172">
        <v>30459</v>
      </c>
      <c r="AL135" s="172">
        <v>370306</v>
      </c>
      <c r="AM135" s="172">
        <v>98</v>
      </c>
      <c r="AN135" s="172"/>
      <c r="AO135" s="172">
        <v>1076825</v>
      </c>
      <c r="AP135" s="172">
        <v>37534</v>
      </c>
      <c r="AQ135" s="172">
        <v>312018</v>
      </c>
      <c r="AR135" s="172">
        <v>119</v>
      </c>
      <c r="AS135" s="172"/>
      <c r="AT135" s="172" t="s">
        <v>258</v>
      </c>
      <c r="AU135" s="172" t="s">
        <v>259</v>
      </c>
      <c r="AV135" s="172" t="s">
        <v>260</v>
      </c>
      <c r="AW135" s="172">
        <v>151</v>
      </c>
      <c r="AX135" s="172"/>
      <c r="AY135" s="172" t="s">
        <v>261</v>
      </c>
      <c r="AZ135" s="172" t="s">
        <v>262</v>
      </c>
      <c r="BA135" s="172" t="s">
        <v>263</v>
      </c>
      <c r="BB135" s="172">
        <v>198</v>
      </c>
      <c r="BC135" s="172"/>
      <c r="BD135" s="172">
        <v>1251618</v>
      </c>
      <c r="BE135" s="172">
        <v>48701</v>
      </c>
      <c r="BF135" s="172">
        <v>1504848</v>
      </c>
      <c r="BG135" s="172">
        <v>321</v>
      </c>
      <c r="BH135" s="172"/>
      <c r="BI135" s="172">
        <v>1283426</v>
      </c>
      <c r="BJ135" s="172">
        <v>54636</v>
      </c>
      <c r="BK135" s="172">
        <v>2607645</v>
      </c>
      <c r="BL135" s="172">
        <v>584</v>
      </c>
      <c r="BM135" s="27"/>
    </row>
    <row r="136" spans="1:65" x14ac:dyDescent="0.35">
      <c r="A136"/>
      <c r="B136" s="140" t="s">
        <v>114</v>
      </c>
      <c r="C136" s="140" t="s">
        <v>615</v>
      </c>
      <c r="D136" s="140"/>
      <c r="E136" s="172">
        <v>0</v>
      </c>
      <c r="F136" s="172">
        <v>0</v>
      </c>
      <c r="G136" s="172"/>
      <c r="H136" s="172">
        <v>0</v>
      </c>
      <c r="I136" s="172">
        <v>0</v>
      </c>
      <c r="J136" s="172"/>
      <c r="K136" s="172">
        <v>0</v>
      </c>
      <c r="L136" s="172">
        <v>0</v>
      </c>
      <c r="M136" s="172">
        <v>0</v>
      </c>
      <c r="N136" s="172">
        <v>0</v>
      </c>
      <c r="O136" s="172"/>
      <c r="P136" s="172">
        <v>3244</v>
      </c>
      <c r="Q136" s="172">
        <v>181</v>
      </c>
      <c r="R136" s="172">
        <v>0</v>
      </c>
      <c r="S136" s="172">
        <v>0</v>
      </c>
      <c r="T136" s="172"/>
      <c r="U136" s="172">
        <v>646</v>
      </c>
      <c r="V136" s="172">
        <v>3015</v>
      </c>
      <c r="W136" s="172">
        <v>0</v>
      </c>
      <c r="X136" s="172">
        <v>0</v>
      </c>
      <c r="Y136" s="172"/>
      <c r="Z136" s="172">
        <v>713</v>
      </c>
      <c r="AA136" s="172">
        <v>1132</v>
      </c>
      <c r="AB136" s="172">
        <v>0</v>
      </c>
      <c r="AC136" s="172">
        <v>0</v>
      </c>
      <c r="AD136" s="172"/>
      <c r="AE136" s="172">
        <v>704</v>
      </c>
      <c r="AF136" s="172">
        <v>770</v>
      </c>
      <c r="AG136" s="172">
        <v>0</v>
      </c>
      <c r="AH136" s="172">
        <v>0</v>
      </c>
      <c r="AI136" s="172"/>
      <c r="AJ136" s="172">
        <v>715</v>
      </c>
      <c r="AK136" s="172">
        <v>633</v>
      </c>
      <c r="AL136" s="172">
        <v>0</v>
      </c>
      <c r="AM136" s="172">
        <v>0</v>
      </c>
      <c r="AN136" s="172"/>
      <c r="AO136" s="172">
        <v>659</v>
      </c>
      <c r="AP136" s="172">
        <v>606</v>
      </c>
      <c r="AQ136" s="172">
        <v>0</v>
      </c>
      <c r="AR136" s="172">
        <v>0</v>
      </c>
      <c r="AS136" s="172"/>
      <c r="AT136" s="172">
        <v>530</v>
      </c>
      <c r="AU136" s="172">
        <v>634</v>
      </c>
      <c r="AV136" s="172">
        <v>0</v>
      </c>
      <c r="AW136" s="172">
        <v>0</v>
      </c>
      <c r="AX136" s="172"/>
      <c r="AY136" s="172">
        <v>623</v>
      </c>
      <c r="AZ136" s="172">
        <v>809</v>
      </c>
      <c r="BA136" s="172"/>
      <c r="BB136" s="172"/>
      <c r="BC136" s="172"/>
      <c r="BD136" s="172">
        <v>612</v>
      </c>
      <c r="BE136" s="172">
        <v>955</v>
      </c>
      <c r="BF136" s="172">
        <v>0</v>
      </c>
      <c r="BG136" s="172">
        <v>0</v>
      </c>
      <c r="BH136" s="172"/>
      <c r="BI136" s="172">
        <v>631</v>
      </c>
      <c r="BJ136" s="172">
        <v>1058</v>
      </c>
      <c r="BK136" s="172">
        <v>0</v>
      </c>
      <c r="BL136" s="172">
        <v>0</v>
      </c>
      <c r="BM136" s="27"/>
    </row>
    <row r="137" spans="1:65" x14ac:dyDescent="0.35">
      <c r="A137" s="1"/>
      <c r="B137" s="140" t="s">
        <v>113</v>
      </c>
      <c r="C137" s="140" t="s">
        <v>614</v>
      </c>
      <c r="D137" s="140"/>
      <c r="E137" s="172">
        <v>0</v>
      </c>
      <c r="F137" s="172">
        <v>0</v>
      </c>
      <c r="G137" s="172"/>
      <c r="H137" s="172">
        <v>0</v>
      </c>
      <c r="I137" s="172">
        <v>0</v>
      </c>
      <c r="J137" s="172"/>
      <c r="K137" s="172">
        <v>25</v>
      </c>
      <c r="L137" s="172">
        <v>597</v>
      </c>
      <c r="M137" s="172">
        <v>0</v>
      </c>
      <c r="N137" s="172">
        <v>0</v>
      </c>
      <c r="O137" s="172"/>
      <c r="P137" s="172">
        <v>1720</v>
      </c>
      <c r="Q137" s="172">
        <v>1788</v>
      </c>
      <c r="R137" s="172">
        <v>0</v>
      </c>
      <c r="S137" s="172">
        <v>0</v>
      </c>
      <c r="T137" s="172"/>
      <c r="U137" s="172">
        <v>2198</v>
      </c>
      <c r="V137" s="172">
        <v>3529</v>
      </c>
      <c r="W137" s="172">
        <v>0</v>
      </c>
      <c r="X137" s="172">
        <v>0</v>
      </c>
      <c r="Y137" s="172"/>
      <c r="Z137" s="172">
        <v>2282</v>
      </c>
      <c r="AA137" s="172">
        <v>3831</v>
      </c>
      <c r="AB137" s="172">
        <v>0</v>
      </c>
      <c r="AC137" s="172">
        <v>0</v>
      </c>
      <c r="AD137" s="172"/>
      <c r="AE137" s="172">
        <v>2227</v>
      </c>
      <c r="AF137" s="172">
        <v>4169</v>
      </c>
      <c r="AG137" s="172">
        <v>0</v>
      </c>
      <c r="AH137" s="172">
        <v>5</v>
      </c>
      <c r="AI137" s="172"/>
      <c r="AJ137" s="172">
        <v>2249</v>
      </c>
      <c r="AK137" s="172">
        <v>4389</v>
      </c>
      <c r="AL137" s="172">
        <v>0</v>
      </c>
      <c r="AM137" s="172">
        <v>5</v>
      </c>
      <c r="AN137" s="172"/>
      <c r="AO137" s="172">
        <v>2364</v>
      </c>
      <c r="AP137" s="172">
        <v>4061</v>
      </c>
      <c r="AQ137" s="172">
        <v>0</v>
      </c>
      <c r="AR137" s="172">
        <v>10</v>
      </c>
      <c r="AS137" s="172"/>
      <c r="AT137" s="172" t="s">
        <v>246</v>
      </c>
      <c r="AU137" s="172" t="s">
        <v>247</v>
      </c>
      <c r="AV137" s="172" t="s">
        <v>243</v>
      </c>
      <c r="AW137" s="172">
        <v>8</v>
      </c>
      <c r="AX137" s="172"/>
      <c r="AY137" s="172" t="s">
        <v>248</v>
      </c>
      <c r="AZ137" s="172" t="s">
        <v>249</v>
      </c>
      <c r="BA137" s="172" t="s">
        <v>243</v>
      </c>
      <c r="BB137" s="172">
        <v>5</v>
      </c>
      <c r="BC137" s="172"/>
      <c r="BD137" s="172">
        <v>2413</v>
      </c>
      <c r="BE137" s="172">
        <v>4940</v>
      </c>
      <c r="BF137" s="172">
        <v>0</v>
      </c>
      <c r="BG137" s="172">
        <v>6</v>
      </c>
      <c r="BH137" s="172"/>
      <c r="BI137" s="172">
        <v>2393</v>
      </c>
      <c r="BJ137" s="172">
        <v>6327</v>
      </c>
      <c r="BK137" s="172">
        <v>0</v>
      </c>
      <c r="BL137" s="172">
        <v>5</v>
      </c>
      <c r="BM137" s="27"/>
    </row>
    <row r="138" spans="1:65" x14ac:dyDescent="0.35">
      <c r="A138"/>
      <c r="B138" s="140" t="s">
        <v>116</v>
      </c>
      <c r="C138" s="140" t="s">
        <v>617</v>
      </c>
      <c r="D138" s="140"/>
      <c r="E138" s="172">
        <v>120</v>
      </c>
      <c r="F138" s="172">
        <v>0</v>
      </c>
      <c r="G138" s="172"/>
      <c r="H138" s="172">
        <v>1247991</v>
      </c>
      <c r="I138" s="172">
        <v>0</v>
      </c>
      <c r="J138" s="172"/>
      <c r="K138" s="172">
        <v>24</v>
      </c>
      <c r="L138" s="172">
        <v>0</v>
      </c>
      <c r="M138" s="172">
        <v>0</v>
      </c>
      <c r="N138" s="172">
        <v>0</v>
      </c>
      <c r="O138" s="172"/>
      <c r="P138" s="172">
        <v>120</v>
      </c>
      <c r="Q138" s="172">
        <v>11</v>
      </c>
      <c r="R138" s="172">
        <v>0</v>
      </c>
      <c r="S138" s="172">
        <v>0</v>
      </c>
      <c r="T138" s="172"/>
      <c r="U138" s="172">
        <v>55</v>
      </c>
      <c r="V138" s="172">
        <v>2193</v>
      </c>
      <c r="W138" s="172">
        <v>0</v>
      </c>
      <c r="X138" s="172">
        <v>0</v>
      </c>
      <c r="Y138" s="172"/>
      <c r="Z138" s="172">
        <v>48</v>
      </c>
      <c r="AA138" s="172">
        <v>5702</v>
      </c>
      <c r="AB138" s="172">
        <v>15128</v>
      </c>
      <c r="AC138" s="172">
        <v>0</v>
      </c>
      <c r="AD138" s="172"/>
      <c r="AE138" s="172">
        <v>48</v>
      </c>
      <c r="AF138" s="172">
        <v>12581</v>
      </c>
      <c r="AG138" s="172">
        <v>15128</v>
      </c>
      <c r="AH138" s="172">
        <v>0</v>
      </c>
      <c r="AI138" s="172"/>
      <c r="AJ138" s="172">
        <v>57</v>
      </c>
      <c r="AK138" s="172">
        <v>8977</v>
      </c>
      <c r="AL138" s="172">
        <v>0</v>
      </c>
      <c r="AM138" s="172">
        <v>0</v>
      </c>
      <c r="AN138" s="172"/>
      <c r="AO138" s="172">
        <v>77</v>
      </c>
      <c r="AP138" s="172">
        <v>8765</v>
      </c>
      <c r="AQ138" s="172">
        <v>180516</v>
      </c>
      <c r="AR138" s="172">
        <v>0</v>
      </c>
      <c r="AS138" s="172"/>
      <c r="AT138" s="172">
        <v>81</v>
      </c>
      <c r="AU138" s="172" t="s">
        <v>254</v>
      </c>
      <c r="AV138" s="172" t="s">
        <v>255</v>
      </c>
      <c r="AW138" s="172" t="s">
        <v>243</v>
      </c>
      <c r="AX138" s="172"/>
      <c r="AY138" s="172">
        <v>90</v>
      </c>
      <c r="AZ138" s="172" t="s">
        <v>256</v>
      </c>
      <c r="BA138" s="172" t="s">
        <v>257</v>
      </c>
      <c r="BB138" s="172">
        <v>9</v>
      </c>
      <c r="BC138" s="172"/>
      <c r="BD138" s="172">
        <v>109</v>
      </c>
      <c r="BE138" s="172">
        <v>8581</v>
      </c>
      <c r="BF138" s="172">
        <v>1028743</v>
      </c>
      <c r="BG138" s="172">
        <v>50</v>
      </c>
      <c r="BH138" s="172"/>
      <c r="BI138" s="172">
        <v>117</v>
      </c>
      <c r="BJ138" s="172">
        <v>8759</v>
      </c>
      <c r="BK138" s="172">
        <v>582764</v>
      </c>
      <c r="BL138" s="172">
        <v>9</v>
      </c>
      <c r="BM138" s="27"/>
    </row>
    <row r="139" spans="1:65" x14ac:dyDescent="0.35">
      <c r="A139"/>
      <c r="B139" s="140" t="s">
        <v>108</v>
      </c>
      <c r="C139" s="140" t="s">
        <v>610</v>
      </c>
      <c r="D139" s="140"/>
      <c r="E139" s="172">
        <v>0</v>
      </c>
      <c r="F139" s="172">
        <v>0</v>
      </c>
      <c r="G139" s="172"/>
      <c r="H139" s="172">
        <v>65995</v>
      </c>
      <c r="I139" s="172">
        <v>0</v>
      </c>
      <c r="J139" s="172"/>
      <c r="K139" s="172">
        <v>29742</v>
      </c>
      <c r="L139" s="172">
        <v>1782</v>
      </c>
      <c r="M139" s="172">
        <v>0</v>
      </c>
      <c r="N139" s="172">
        <v>0</v>
      </c>
      <c r="O139" s="172"/>
      <c r="P139" s="172">
        <v>37721</v>
      </c>
      <c r="Q139" s="172">
        <v>753</v>
      </c>
      <c r="R139" s="172">
        <v>0</v>
      </c>
      <c r="S139" s="172">
        <v>0</v>
      </c>
      <c r="T139" s="172"/>
      <c r="U139" s="172">
        <v>34656</v>
      </c>
      <c r="V139" s="172">
        <v>7474</v>
      </c>
      <c r="W139" s="172">
        <v>0</v>
      </c>
      <c r="X139" s="172">
        <v>5</v>
      </c>
      <c r="Y139" s="172"/>
      <c r="Z139" s="172">
        <v>36263</v>
      </c>
      <c r="AA139" s="172">
        <v>7386</v>
      </c>
      <c r="AB139" s="172">
        <v>0</v>
      </c>
      <c r="AC139" s="172">
        <v>5</v>
      </c>
      <c r="AD139" s="172"/>
      <c r="AE139" s="172">
        <v>36525</v>
      </c>
      <c r="AF139" s="172">
        <v>7543</v>
      </c>
      <c r="AG139" s="172">
        <v>0</v>
      </c>
      <c r="AH139" s="172">
        <v>5</v>
      </c>
      <c r="AI139" s="172"/>
      <c r="AJ139" s="172">
        <v>37050</v>
      </c>
      <c r="AK139" s="172">
        <v>8121</v>
      </c>
      <c r="AL139" s="172">
        <v>0</v>
      </c>
      <c r="AM139" s="172">
        <v>0</v>
      </c>
      <c r="AN139" s="172"/>
      <c r="AO139" s="172">
        <v>37423</v>
      </c>
      <c r="AP139" s="172">
        <v>8585</v>
      </c>
      <c r="AQ139" s="172">
        <v>0</v>
      </c>
      <c r="AR139" s="172">
        <v>0</v>
      </c>
      <c r="AS139" s="172"/>
      <c r="AT139" s="172">
        <v>37931</v>
      </c>
      <c r="AU139" s="172">
        <v>9252</v>
      </c>
      <c r="AV139" s="172">
        <v>0</v>
      </c>
      <c r="AW139" s="172">
        <v>0</v>
      </c>
      <c r="AX139" s="172"/>
      <c r="AY139" s="172">
        <v>39279</v>
      </c>
      <c r="AZ139" s="172">
        <v>8705</v>
      </c>
      <c r="BA139" s="172"/>
      <c r="BB139" s="172"/>
      <c r="BC139" s="172"/>
      <c r="BD139" s="172">
        <v>36928</v>
      </c>
      <c r="BE139" s="172">
        <v>8558</v>
      </c>
      <c r="BF139" s="172">
        <v>0</v>
      </c>
      <c r="BG139" s="172">
        <v>0</v>
      </c>
      <c r="BH139" s="172"/>
      <c r="BI139" s="172">
        <v>37532</v>
      </c>
      <c r="BJ139" s="172">
        <v>18772</v>
      </c>
      <c r="BK139" s="172">
        <v>0</v>
      </c>
      <c r="BL139" s="172">
        <v>0</v>
      </c>
      <c r="BM139" s="27"/>
    </row>
    <row r="140" spans="1:65" x14ac:dyDescent="0.35">
      <c r="B140" s="140" t="s">
        <v>107</v>
      </c>
      <c r="C140" s="140" t="s">
        <v>608</v>
      </c>
      <c r="D140" s="140"/>
      <c r="E140" s="172">
        <v>0</v>
      </c>
      <c r="F140" s="172">
        <v>0</v>
      </c>
      <c r="G140" s="172"/>
      <c r="H140" s="172">
        <v>0</v>
      </c>
      <c r="I140" s="172">
        <v>0</v>
      </c>
      <c r="J140" s="172"/>
      <c r="K140" s="172">
        <v>0</v>
      </c>
      <c r="L140" s="172">
        <v>0</v>
      </c>
      <c r="M140" s="172">
        <v>0</v>
      </c>
      <c r="N140" s="172">
        <v>0</v>
      </c>
      <c r="O140" s="172"/>
      <c r="P140" s="172">
        <v>0</v>
      </c>
      <c r="Q140" s="172">
        <v>0</v>
      </c>
      <c r="R140" s="172">
        <v>0</v>
      </c>
      <c r="S140" s="172">
        <v>0</v>
      </c>
      <c r="T140" s="172"/>
      <c r="U140" s="172">
        <v>0</v>
      </c>
      <c r="V140" s="172">
        <v>0</v>
      </c>
      <c r="W140" s="172">
        <v>0</v>
      </c>
      <c r="X140" s="172">
        <v>0</v>
      </c>
      <c r="Y140" s="172"/>
      <c r="Z140" s="172">
        <v>0</v>
      </c>
      <c r="AA140" s="172">
        <v>0</v>
      </c>
      <c r="AB140" s="172">
        <v>0</v>
      </c>
      <c r="AC140" s="172">
        <v>0</v>
      </c>
      <c r="AD140" s="172"/>
      <c r="AE140" s="172">
        <v>0</v>
      </c>
      <c r="AF140" s="172">
        <v>0</v>
      </c>
      <c r="AG140" s="172">
        <v>0</v>
      </c>
      <c r="AH140" s="172">
        <v>0</v>
      </c>
      <c r="AI140" s="172"/>
      <c r="AJ140" s="172">
        <v>0</v>
      </c>
      <c r="AK140" s="172">
        <v>0</v>
      </c>
      <c r="AL140" s="172">
        <v>0</v>
      </c>
      <c r="AM140" s="172">
        <v>0</v>
      </c>
      <c r="AN140" s="172"/>
      <c r="AO140" s="172">
        <v>0</v>
      </c>
      <c r="AP140" s="172">
        <v>0</v>
      </c>
      <c r="AQ140" s="172">
        <v>0</v>
      </c>
      <c r="AR140" s="172">
        <v>0</v>
      </c>
      <c r="AS140" s="172"/>
      <c r="AT140" s="172">
        <v>0</v>
      </c>
      <c r="AU140" s="172">
        <v>5</v>
      </c>
      <c r="AV140" s="172">
        <v>0</v>
      </c>
      <c r="AW140" s="172">
        <v>0</v>
      </c>
      <c r="AX140" s="172"/>
      <c r="AY140" s="172"/>
      <c r="AZ140" s="172"/>
      <c r="BA140" s="172"/>
      <c r="BB140" s="172"/>
      <c r="BC140" s="172"/>
      <c r="BD140" s="172">
        <v>0</v>
      </c>
      <c r="BE140" s="172">
        <v>0</v>
      </c>
      <c r="BF140" s="172">
        <v>0</v>
      </c>
      <c r="BG140" s="172">
        <v>0</v>
      </c>
      <c r="BH140" s="172"/>
      <c r="BI140" s="172">
        <v>0</v>
      </c>
      <c r="BJ140" s="172">
        <v>5</v>
      </c>
      <c r="BK140" s="172">
        <v>0</v>
      </c>
      <c r="BL140" s="172">
        <v>0</v>
      </c>
      <c r="BM140" s="27"/>
    </row>
    <row r="141" spans="1:65" x14ac:dyDescent="0.35">
      <c r="A141" s="1"/>
      <c r="B141" s="140" t="s">
        <v>109</v>
      </c>
      <c r="C141" s="140" t="s">
        <v>609</v>
      </c>
      <c r="D141" s="140"/>
      <c r="E141" s="172">
        <v>0</v>
      </c>
      <c r="F141" s="172">
        <v>0</v>
      </c>
      <c r="G141" s="172"/>
      <c r="H141" s="172">
        <v>0</v>
      </c>
      <c r="I141" s="172">
        <v>0</v>
      </c>
      <c r="J141" s="172"/>
      <c r="K141" s="172">
        <v>29</v>
      </c>
      <c r="L141" s="172">
        <v>15</v>
      </c>
      <c r="M141" s="172">
        <v>0</v>
      </c>
      <c r="N141" s="172">
        <v>0</v>
      </c>
      <c r="O141" s="172"/>
      <c r="P141" s="172">
        <v>26</v>
      </c>
      <c r="Q141" s="172">
        <v>40</v>
      </c>
      <c r="R141" s="172">
        <v>0</v>
      </c>
      <c r="S141" s="172">
        <v>0</v>
      </c>
      <c r="T141" s="172"/>
      <c r="U141" s="172">
        <v>101</v>
      </c>
      <c r="V141" s="172">
        <v>202</v>
      </c>
      <c r="W141" s="172">
        <v>0</v>
      </c>
      <c r="X141" s="172">
        <v>0</v>
      </c>
      <c r="Y141" s="172"/>
      <c r="Z141" s="172">
        <v>106</v>
      </c>
      <c r="AA141" s="172">
        <v>203</v>
      </c>
      <c r="AB141" s="172">
        <v>0</v>
      </c>
      <c r="AC141" s="172">
        <v>0</v>
      </c>
      <c r="AD141" s="172"/>
      <c r="AE141" s="172">
        <v>130</v>
      </c>
      <c r="AF141" s="172">
        <v>229</v>
      </c>
      <c r="AG141" s="172">
        <v>0</v>
      </c>
      <c r="AH141" s="172">
        <v>0</v>
      </c>
      <c r="AI141" s="172"/>
      <c r="AJ141" s="172">
        <v>156</v>
      </c>
      <c r="AK141" s="172">
        <v>294</v>
      </c>
      <c r="AL141" s="172">
        <v>0</v>
      </c>
      <c r="AM141" s="172">
        <v>0</v>
      </c>
      <c r="AN141" s="172"/>
      <c r="AO141" s="172">
        <v>178</v>
      </c>
      <c r="AP141" s="172">
        <v>304</v>
      </c>
      <c r="AQ141" s="172">
        <v>0</v>
      </c>
      <c r="AR141" s="172">
        <v>0</v>
      </c>
      <c r="AS141" s="172"/>
      <c r="AT141" s="172">
        <v>176</v>
      </c>
      <c r="AU141" s="172">
        <v>338</v>
      </c>
      <c r="AV141" s="172">
        <v>0</v>
      </c>
      <c r="AW141" s="172">
        <v>0</v>
      </c>
      <c r="AX141" s="172"/>
      <c r="AY141" s="172">
        <v>198</v>
      </c>
      <c r="AZ141" s="172">
        <v>351</v>
      </c>
      <c r="BA141" s="172"/>
      <c r="BB141" s="172"/>
      <c r="BC141" s="172"/>
      <c r="BD141" s="172">
        <v>208</v>
      </c>
      <c r="BE141" s="172">
        <v>428</v>
      </c>
      <c r="BF141" s="172">
        <v>0</v>
      </c>
      <c r="BG141" s="172">
        <v>0</v>
      </c>
      <c r="BH141" s="172"/>
      <c r="BI141" s="172">
        <v>245</v>
      </c>
      <c r="BJ141" s="172">
        <v>549</v>
      </c>
      <c r="BK141" s="172">
        <v>0</v>
      </c>
      <c r="BL141" s="172">
        <v>0</v>
      </c>
      <c r="BM141" s="27"/>
    </row>
    <row r="142" spans="1:65" x14ac:dyDescent="0.35">
      <c r="A142" s="55"/>
      <c r="B142" s="140" t="s">
        <v>101</v>
      </c>
      <c r="C142" s="140" t="s">
        <v>603</v>
      </c>
      <c r="D142" s="140"/>
      <c r="E142" s="172">
        <v>420</v>
      </c>
      <c r="F142" s="172">
        <v>0</v>
      </c>
      <c r="G142" s="172"/>
      <c r="H142" s="172">
        <v>55</v>
      </c>
      <c r="I142" s="172">
        <v>0</v>
      </c>
      <c r="J142" s="172"/>
      <c r="K142" s="172">
        <v>34</v>
      </c>
      <c r="L142" s="172">
        <v>5</v>
      </c>
      <c r="M142" s="172">
        <v>0</v>
      </c>
      <c r="N142" s="172">
        <v>0</v>
      </c>
      <c r="O142" s="172"/>
      <c r="P142" s="172">
        <v>168</v>
      </c>
      <c r="Q142" s="172">
        <v>60</v>
      </c>
      <c r="R142" s="172">
        <v>0</v>
      </c>
      <c r="S142" s="172">
        <v>0</v>
      </c>
      <c r="T142" s="172"/>
      <c r="U142" s="172">
        <v>429</v>
      </c>
      <c r="V142" s="172">
        <v>5672</v>
      </c>
      <c r="W142" s="172">
        <v>0</v>
      </c>
      <c r="X142" s="172">
        <v>0</v>
      </c>
      <c r="Y142" s="172"/>
      <c r="Z142" s="172">
        <v>427</v>
      </c>
      <c r="AA142" s="172">
        <v>3752</v>
      </c>
      <c r="AB142" s="172">
        <v>0</v>
      </c>
      <c r="AC142" s="172">
        <v>0</v>
      </c>
      <c r="AD142" s="172"/>
      <c r="AE142" s="172">
        <v>434</v>
      </c>
      <c r="AF142" s="172">
        <v>3154</v>
      </c>
      <c r="AG142" s="172">
        <v>0</v>
      </c>
      <c r="AH142" s="172">
        <v>0</v>
      </c>
      <c r="AI142" s="172"/>
      <c r="AJ142" s="172">
        <v>472</v>
      </c>
      <c r="AK142" s="172">
        <v>2800</v>
      </c>
      <c r="AL142" s="172">
        <v>0</v>
      </c>
      <c r="AM142" s="172">
        <v>0</v>
      </c>
      <c r="AN142" s="172"/>
      <c r="AO142" s="172">
        <v>514</v>
      </c>
      <c r="AP142" s="172">
        <v>2570</v>
      </c>
      <c r="AQ142" s="172">
        <v>0</v>
      </c>
      <c r="AR142" s="172">
        <v>0</v>
      </c>
      <c r="AS142" s="172"/>
      <c r="AT142" s="172">
        <v>514</v>
      </c>
      <c r="AU142" s="172">
        <v>2168</v>
      </c>
      <c r="AV142" s="172">
        <v>0</v>
      </c>
      <c r="AW142" s="172">
        <v>0</v>
      </c>
      <c r="AX142" s="172"/>
      <c r="AY142" s="172">
        <v>513</v>
      </c>
      <c r="AZ142" s="172">
        <v>2018</v>
      </c>
      <c r="BA142" s="172"/>
      <c r="BB142" s="172"/>
      <c r="BC142" s="172"/>
      <c r="BD142" s="172">
        <v>499</v>
      </c>
      <c r="BE142" s="172">
        <v>1169</v>
      </c>
      <c r="BF142" s="172">
        <v>0</v>
      </c>
      <c r="BG142" s="172">
        <v>0</v>
      </c>
      <c r="BH142" s="172"/>
      <c r="BI142" s="172">
        <v>531</v>
      </c>
      <c r="BJ142" s="172">
        <v>1656</v>
      </c>
      <c r="BK142" s="172">
        <v>0</v>
      </c>
      <c r="BL142" s="172">
        <v>0</v>
      </c>
      <c r="BM142" s="27"/>
    </row>
    <row r="143" spans="1:65" x14ac:dyDescent="0.35">
      <c r="A143" s="1"/>
      <c r="B143" s="140" t="s">
        <v>102</v>
      </c>
      <c r="C143" s="140" t="s">
        <v>602</v>
      </c>
      <c r="D143" s="140"/>
      <c r="E143" s="172">
        <v>0</v>
      </c>
      <c r="F143" s="172">
        <v>0</v>
      </c>
      <c r="G143" s="172"/>
      <c r="H143" s="172">
        <v>0</v>
      </c>
      <c r="I143" s="172">
        <v>0</v>
      </c>
      <c r="J143" s="172"/>
      <c r="K143" s="172">
        <v>79</v>
      </c>
      <c r="L143" s="172">
        <v>240</v>
      </c>
      <c r="M143" s="172">
        <v>0</v>
      </c>
      <c r="N143" s="172">
        <v>0</v>
      </c>
      <c r="O143" s="172"/>
      <c r="P143" s="172">
        <v>550</v>
      </c>
      <c r="Q143" s="172">
        <v>116</v>
      </c>
      <c r="R143" s="172">
        <v>0</v>
      </c>
      <c r="S143" s="172">
        <v>0</v>
      </c>
      <c r="T143" s="172"/>
      <c r="U143" s="172">
        <v>435</v>
      </c>
      <c r="V143" s="172">
        <v>2823</v>
      </c>
      <c r="W143" s="172">
        <v>0</v>
      </c>
      <c r="X143" s="172">
        <v>0</v>
      </c>
      <c r="Y143" s="172"/>
      <c r="Z143" s="172">
        <v>453</v>
      </c>
      <c r="AA143" s="172">
        <v>6163</v>
      </c>
      <c r="AB143" s="172">
        <v>0</v>
      </c>
      <c r="AC143" s="172">
        <v>0</v>
      </c>
      <c r="AD143" s="172"/>
      <c r="AE143" s="172">
        <v>540</v>
      </c>
      <c r="AF143" s="172">
        <v>9478</v>
      </c>
      <c r="AG143" s="172">
        <v>0</v>
      </c>
      <c r="AH143" s="172">
        <v>0</v>
      </c>
      <c r="AI143" s="172"/>
      <c r="AJ143" s="172">
        <v>817</v>
      </c>
      <c r="AK143" s="172">
        <v>15037</v>
      </c>
      <c r="AL143" s="172">
        <v>0</v>
      </c>
      <c r="AM143" s="172">
        <v>0</v>
      </c>
      <c r="AN143" s="172"/>
      <c r="AO143" s="172">
        <v>906</v>
      </c>
      <c r="AP143" s="172">
        <v>21259</v>
      </c>
      <c r="AQ143" s="172">
        <v>0</v>
      </c>
      <c r="AR143" s="172">
        <v>0</v>
      </c>
      <c r="AS143" s="172"/>
      <c r="AT143" s="172">
        <v>1058</v>
      </c>
      <c r="AU143" s="172">
        <v>21474</v>
      </c>
      <c r="AV143" s="172">
        <v>0</v>
      </c>
      <c r="AW143" s="172">
        <v>0</v>
      </c>
      <c r="AX143" s="172"/>
      <c r="AY143" s="172">
        <v>1182</v>
      </c>
      <c r="AZ143" s="172">
        <v>20855</v>
      </c>
      <c r="BA143" s="172"/>
      <c r="BB143" s="172"/>
      <c r="BC143" s="172"/>
      <c r="BD143" s="172">
        <v>1359</v>
      </c>
      <c r="BE143" s="172">
        <v>19764</v>
      </c>
      <c r="BF143" s="172">
        <v>0</v>
      </c>
      <c r="BG143" s="172">
        <v>0</v>
      </c>
      <c r="BH143" s="172"/>
      <c r="BI143" s="172">
        <v>999</v>
      </c>
      <c r="BJ143" s="172">
        <v>18810</v>
      </c>
      <c r="BK143" s="172">
        <v>0</v>
      </c>
      <c r="BL143" s="172">
        <v>0</v>
      </c>
      <c r="BM143" s="27"/>
    </row>
    <row r="144" spans="1:65" x14ac:dyDescent="0.35">
      <c r="A144"/>
      <c r="B144" s="140" t="s">
        <v>118</v>
      </c>
      <c r="C144" s="140" t="s">
        <v>618</v>
      </c>
      <c r="D144" s="140"/>
      <c r="E144" s="172">
        <v>55620</v>
      </c>
      <c r="F144" s="172">
        <v>0</v>
      </c>
      <c r="G144" s="172"/>
      <c r="H144" s="172">
        <v>532</v>
      </c>
      <c r="I144" s="172">
        <v>0</v>
      </c>
      <c r="J144" s="172"/>
      <c r="K144" s="172">
        <v>2307</v>
      </c>
      <c r="L144" s="172">
        <v>10</v>
      </c>
      <c r="M144" s="172">
        <v>0</v>
      </c>
      <c r="N144" s="172">
        <v>0</v>
      </c>
      <c r="O144" s="172"/>
      <c r="P144" s="172">
        <v>1013</v>
      </c>
      <c r="Q144" s="172">
        <v>345</v>
      </c>
      <c r="R144" s="172">
        <v>0</v>
      </c>
      <c r="S144" s="172">
        <v>0</v>
      </c>
      <c r="T144" s="172"/>
      <c r="U144" s="172">
        <v>1272</v>
      </c>
      <c r="V144" s="172">
        <v>60</v>
      </c>
      <c r="W144" s="172">
        <v>0</v>
      </c>
      <c r="X144" s="172">
        <v>36</v>
      </c>
      <c r="Y144" s="172"/>
      <c r="Z144" s="172">
        <v>1363</v>
      </c>
      <c r="AA144" s="172">
        <v>130</v>
      </c>
      <c r="AB144" s="172">
        <v>0</v>
      </c>
      <c r="AC144" s="172">
        <v>41</v>
      </c>
      <c r="AD144" s="172"/>
      <c r="AE144" s="172">
        <v>1368</v>
      </c>
      <c r="AF144" s="172">
        <v>211</v>
      </c>
      <c r="AG144" s="172">
        <v>0</v>
      </c>
      <c r="AH144" s="172">
        <v>5</v>
      </c>
      <c r="AI144" s="172"/>
      <c r="AJ144" s="172">
        <v>1331</v>
      </c>
      <c r="AK144" s="172">
        <v>332</v>
      </c>
      <c r="AL144" s="172">
        <v>0</v>
      </c>
      <c r="AM144" s="172">
        <v>0</v>
      </c>
      <c r="AN144" s="172"/>
      <c r="AO144" s="172">
        <v>459</v>
      </c>
      <c r="AP144" s="172">
        <v>761</v>
      </c>
      <c r="AQ144" s="172">
        <v>0</v>
      </c>
      <c r="AR144" s="172">
        <v>0</v>
      </c>
      <c r="AS144" s="172"/>
      <c r="AT144" s="172">
        <v>457</v>
      </c>
      <c r="AU144" s="172">
        <v>841</v>
      </c>
      <c r="AV144" s="172" t="s">
        <v>243</v>
      </c>
      <c r="AW144" s="172" t="s">
        <v>243</v>
      </c>
      <c r="AX144" s="172"/>
      <c r="AY144" s="172">
        <v>441</v>
      </c>
      <c r="AZ144" s="172">
        <v>915</v>
      </c>
      <c r="BA144" s="172" t="s">
        <v>243</v>
      </c>
      <c r="BB144" s="172">
        <v>40</v>
      </c>
      <c r="BC144" s="172"/>
      <c r="BD144" s="172">
        <v>317</v>
      </c>
      <c r="BE144" s="172">
        <v>1444</v>
      </c>
      <c r="BF144" s="172">
        <v>0</v>
      </c>
      <c r="BG144" s="172">
        <v>40</v>
      </c>
      <c r="BH144" s="172"/>
      <c r="BI144" s="172">
        <v>447</v>
      </c>
      <c r="BJ144" s="172">
        <v>1603</v>
      </c>
      <c r="BK144" s="172">
        <v>0</v>
      </c>
      <c r="BL144" s="172">
        <v>45</v>
      </c>
      <c r="BM144" s="27"/>
    </row>
    <row r="145" spans="1:65" x14ac:dyDescent="0.35">
      <c r="A145"/>
      <c r="B145" s="140" t="s">
        <v>124</v>
      </c>
      <c r="C145" s="140" t="s">
        <v>622</v>
      </c>
      <c r="D145" s="140"/>
      <c r="E145" s="172">
        <v>0</v>
      </c>
      <c r="F145" s="172">
        <v>0</v>
      </c>
      <c r="G145" s="172"/>
      <c r="H145" s="172">
        <v>0</v>
      </c>
      <c r="I145" s="172">
        <v>0</v>
      </c>
      <c r="J145" s="172"/>
      <c r="K145" s="172">
        <v>483</v>
      </c>
      <c r="L145" s="172">
        <v>250</v>
      </c>
      <c r="M145" s="172">
        <v>0</v>
      </c>
      <c r="N145" s="172">
        <v>0</v>
      </c>
      <c r="O145" s="172"/>
      <c r="P145" s="172">
        <v>794</v>
      </c>
      <c r="Q145" s="172">
        <v>319</v>
      </c>
      <c r="R145" s="172">
        <v>0</v>
      </c>
      <c r="S145" s="172">
        <v>0</v>
      </c>
      <c r="T145" s="172"/>
      <c r="U145" s="172">
        <v>1383</v>
      </c>
      <c r="V145" s="172">
        <v>763</v>
      </c>
      <c r="W145" s="172">
        <v>137337</v>
      </c>
      <c r="X145" s="172">
        <v>70000</v>
      </c>
      <c r="Y145" s="172"/>
      <c r="Z145" s="172">
        <v>1230</v>
      </c>
      <c r="AA145" s="172">
        <v>838</v>
      </c>
      <c r="AB145" s="172">
        <v>121391</v>
      </c>
      <c r="AC145" s="172">
        <v>14678</v>
      </c>
      <c r="AD145" s="172"/>
      <c r="AE145" s="172">
        <v>1363</v>
      </c>
      <c r="AF145" s="172">
        <v>2399</v>
      </c>
      <c r="AG145" s="172">
        <v>129015</v>
      </c>
      <c r="AH145" s="172">
        <v>14820</v>
      </c>
      <c r="AI145" s="172"/>
      <c r="AJ145" s="172">
        <v>2715</v>
      </c>
      <c r="AK145" s="172">
        <v>2053</v>
      </c>
      <c r="AL145" s="172">
        <v>156137</v>
      </c>
      <c r="AM145" s="172">
        <v>25731</v>
      </c>
      <c r="AN145" s="172"/>
      <c r="AO145" s="172">
        <v>3063</v>
      </c>
      <c r="AP145" s="172">
        <v>2472</v>
      </c>
      <c r="AQ145" s="172">
        <v>191902</v>
      </c>
      <c r="AR145" s="172">
        <v>29882</v>
      </c>
      <c r="AS145" s="172"/>
      <c r="AT145" s="172" t="s">
        <v>274</v>
      </c>
      <c r="AU145" s="172" t="s">
        <v>275</v>
      </c>
      <c r="AV145" s="172" t="s">
        <v>276</v>
      </c>
      <c r="AW145" s="172" t="s">
        <v>277</v>
      </c>
      <c r="AX145" s="172"/>
      <c r="AY145" s="172" t="s">
        <v>278</v>
      </c>
      <c r="AZ145" s="172" t="s">
        <v>279</v>
      </c>
      <c r="BA145" s="172" t="s">
        <v>280</v>
      </c>
      <c r="BB145" s="172" t="s">
        <v>281</v>
      </c>
      <c r="BC145" s="172"/>
      <c r="BD145" s="172">
        <v>21946</v>
      </c>
      <c r="BE145" s="172">
        <v>2759</v>
      </c>
      <c r="BF145" s="172">
        <v>376809</v>
      </c>
      <c r="BG145" s="172">
        <v>37596</v>
      </c>
      <c r="BH145" s="172"/>
      <c r="BI145" s="172">
        <v>24794</v>
      </c>
      <c r="BJ145" s="172">
        <v>15517</v>
      </c>
      <c r="BK145" s="172">
        <v>335277</v>
      </c>
      <c r="BL145" s="172">
        <v>45415</v>
      </c>
      <c r="BM145" s="27"/>
    </row>
    <row r="146" spans="1:65" x14ac:dyDescent="0.35">
      <c r="A146"/>
      <c r="B146" s="140" t="s">
        <v>125</v>
      </c>
      <c r="C146" s="140" t="s">
        <v>623</v>
      </c>
      <c r="D146" s="140"/>
      <c r="E146" s="172">
        <v>0</v>
      </c>
      <c r="F146" s="172">
        <v>0</v>
      </c>
      <c r="G146" s="172"/>
      <c r="H146" s="172">
        <v>15</v>
      </c>
      <c r="I146" s="172">
        <v>0</v>
      </c>
      <c r="J146" s="172"/>
      <c r="K146" s="172">
        <v>5735</v>
      </c>
      <c r="L146" s="172">
        <v>3457</v>
      </c>
      <c r="M146" s="172">
        <v>0</v>
      </c>
      <c r="N146" s="172">
        <v>0</v>
      </c>
      <c r="O146" s="172"/>
      <c r="P146" s="172">
        <v>15645</v>
      </c>
      <c r="Q146" s="172">
        <v>11912</v>
      </c>
      <c r="R146" s="172">
        <v>0</v>
      </c>
      <c r="S146" s="172">
        <v>0</v>
      </c>
      <c r="T146" s="172"/>
      <c r="U146" s="172">
        <v>167973</v>
      </c>
      <c r="V146" s="172">
        <v>51353</v>
      </c>
      <c r="W146" s="172">
        <v>2172532</v>
      </c>
      <c r="X146" s="172">
        <v>19</v>
      </c>
      <c r="Y146" s="172"/>
      <c r="Z146" s="172">
        <v>229291</v>
      </c>
      <c r="AA146" s="172">
        <v>66862</v>
      </c>
      <c r="AB146" s="172">
        <v>2219272</v>
      </c>
      <c r="AC146" s="172">
        <v>16</v>
      </c>
      <c r="AD146" s="172"/>
      <c r="AE146" s="172">
        <v>238977</v>
      </c>
      <c r="AF146" s="172">
        <v>91924</v>
      </c>
      <c r="AG146" s="172">
        <v>1704080</v>
      </c>
      <c r="AH146" s="172">
        <v>24</v>
      </c>
      <c r="AI146" s="172"/>
      <c r="AJ146" s="172">
        <v>276834</v>
      </c>
      <c r="AK146" s="172">
        <v>84624</v>
      </c>
      <c r="AL146" s="172">
        <v>2167925</v>
      </c>
      <c r="AM146" s="172">
        <v>1424</v>
      </c>
      <c r="AN146" s="172"/>
      <c r="AO146" s="172">
        <v>295578</v>
      </c>
      <c r="AP146" s="172">
        <v>112500</v>
      </c>
      <c r="AQ146" s="172">
        <v>2195779</v>
      </c>
      <c r="AR146" s="172">
        <v>7</v>
      </c>
      <c r="AS146" s="172"/>
      <c r="AT146" s="172" t="s">
        <v>282</v>
      </c>
      <c r="AU146" s="172" t="s">
        <v>283</v>
      </c>
      <c r="AV146" s="172" t="s">
        <v>284</v>
      </c>
      <c r="AW146" s="172">
        <v>8</v>
      </c>
      <c r="AX146" s="172"/>
      <c r="AY146" s="172" t="s">
        <v>285</v>
      </c>
      <c r="AZ146" s="172" t="s">
        <v>286</v>
      </c>
      <c r="BA146" s="172" t="s">
        <v>287</v>
      </c>
      <c r="BB146" s="172">
        <v>18</v>
      </c>
      <c r="BC146" s="172"/>
      <c r="BD146" s="172">
        <v>391120</v>
      </c>
      <c r="BE146" s="172">
        <v>83402</v>
      </c>
      <c r="BF146" s="172">
        <v>3286881</v>
      </c>
      <c r="BG146" s="172">
        <v>13</v>
      </c>
      <c r="BH146" s="172"/>
      <c r="BI146" s="172">
        <v>410308</v>
      </c>
      <c r="BJ146" s="172">
        <v>68852</v>
      </c>
      <c r="BK146" s="172">
        <v>3313601</v>
      </c>
      <c r="BL146" s="172">
        <v>9</v>
      </c>
      <c r="BM146" s="27"/>
    </row>
    <row r="147" spans="1:65" x14ac:dyDescent="0.35">
      <c r="A147" s="1"/>
      <c r="B147" s="140" t="s">
        <v>123</v>
      </c>
      <c r="C147" s="140" t="s">
        <v>621</v>
      </c>
      <c r="D147" s="140"/>
      <c r="E147" s="172">
        <v>960</v>
      </c>
      <c r="F147" s="172">
        <v>0</v>
      </c>
      <c r="G147" s="172"/>
      <c r="H147" s="172">
        <v>52617</v>
      </c>
      <c r="I147" s="172">
        <v>0</v>
      </c>
      <c r="J147" s="172"/>
      <c r="K147" s="172">
        <v>5070</v>
      </c>
      <c r="L147" s="172">
        <v>13136</v>
      </c>
      <c r="M147" s="172">
        <v>0</v>
      </c>
      <c r="N147" s="172">
        <v>128</v>
      </c>
      <c r="O147" s="172"/>
      <c r="P147" s="172">
        <v>1426</v>
      </c>
      <c r="Q147" s="172">
        <v>154</v>
      </c>
      <c r="R147" s="172">
        <v>0</v>
      </c>
      <c r="S147" s="172">
        <v>0</v>
      </c>
      <c r="T147" s="172"/>
      <c r="U147" s="172">
        <v>1469</v>
      </c>
      <c r="V147" s="172">
        <v>1237</v>
      </c>
      <c r="W147" s="172">
        <v>0</v>
      </c>
      <c r="X147" s="172">
        <v>0</v>
      </c>
      <c r="Y147" s="172"/>
      <c r="Z147" s="172">
        <v>1409</v>
      </c>
      <c r="AA147" s="172">
        <v>2125</v>
      </c>
      <c r="AB147" s="172">
        <v>0</v>
      </c>
      <c r="AC147" s="172">
        <v>0</v>
      </c>
      <c r="AD147" s="172"/>
      <c r="AE147" s="172">
        <v>1467</v>
      </c>
      <c r="AF147" s="172">
        <v>2722</v>
      </c>
      <c r="AG147" s="172">
        <v>0</v>
      </c>
      <c r="AH147" s="172">
        <v>0</v>
      </c>
      <c r="AI147" s="172"/>
      <c r="AJ147" s="172">
        <v>1671</v>
      </c>
      <c r="AK147" s="172">
        <v>32265</v>
      </c>
      <c r="AL147" s="172">
        <v>0</v>
      </c>
      <c r="AM147" s="172">
        <v>0</v>
      </c>
      <c r="AN147" s="172"/>
      <c r="AO147" s="172">
        <v>4376</v>
      </c>
      <c r="AP147" s="172">
        <v>67150</v>
      </c>
      <c r="AQ147" s="172">
        <v>0</v>
      </c>
      <c r="AR147" s="172">
        <v>224</v>
      </c>
      <c r="AS147" s="172"/>
      <c r="AT147" s="172" t="s">
        <v>268</v>
      </c>
      <c r="AU147" s="172" t="s">
        <v>269</v>
      </c>
      <c r="AV147" s="172" t="s">
        <v>243</v>
      </c>
      <c r="AW147" s="172" t="s">
        <v>270</v>
      </c>
      <c r="AX147" s="172"/>
      <c r="AY147" s="172" t="s">
        <v>271</v>
      </c>
      <c r="AZ147" s="172" t="s">
        <v>272</v>
      </c>
      <c r="BA147" s="172" t="s">
        <v>243</v>
      </c>
      <c r="BB147" s="172" t="s">
        <v>273</v>
      </c>
      <c r="BC147" s="172"/>
      <c r="BD147" s="172">
        <v>16087</v>
      </c>
      <c r="BE147" s="172">
        <v>277663</v>
      </c>
      <c r="BF147" s="172">
        <v>0</v>
      </c>
      <c r="BG147" s="172">
        <v>65724</v>
      </c>
      <c r="BH147" s="172"/>
      <c r="BI147" s="172">
        <v>25483</v>
      </c>
      <c r="BJ147" s="172">
        <v>308032</v>
      </c>
      <c r="BK147" s="172">
        <v>0</v>
      </c>
      <c r="BL147" s="172">
        <v>4595</v>
      </c>
      <c r="BM147" s="27"/>
    </row>
    <row r="148" spans="1:65" x14ac:dyDescent="0.35">
      <c r="A148"/>
      <c r="B148" s="140" t="s">
        <v>126</v>
      </c>
      <c r="C148" s="140" t="s">
        <v>624</v>
      </c>
      <c r="D148" s="140"/>
      <c r="E148" s="172">
        <v>0</v>
      </c>
      <c r="F148" s="172">
        <v>0</v>
      </c>
      <c r="G148" s="172"/>
      <c r="H148" s="172">
        <v>0</v>
      </c>
      <c r="I148" s="172">
        <v>0</v>
      </c>
      <c r="J148" s="172"/>
      <c r="K148" s="172">
        <v>0</v>
      </c>
      <c r="L148" s="172">
        <v>0</v>
      </c>
      <c r="M148" s="172">
        <v>0</v>
      </c>
      <c r="N148" s="172">
        <v>0</v>
      </c>
      <c r="O148" s="172"/>
      <c r="P148" s="172">
        <v>0</v>
      </c>
      <c r="Q148" s="172">
        <v>0</v>
      </c>
      <c r="R148" s="172">
        <v>0</v>
      </c>
      <c r="S148" s="172">
        <v>0</v>
      </c>
      <c r="T148" s="172"/>
      <c r="U148" s="172">
        <v>18</v>
      </c>
      <c r="V148" s="172">
        <v>18</v>
      </c>
      <c r="W148" s="172">
        <v>0</v>
      </c>
      <c r="X148" s="172">
        <v>0</v>
      </c>
      <c r="Y148" s="172"/>
      <c r="Z148" s="172">
        <v>19</v>
      </c>
      <c r="AA148" s="172">
        <v>0</v>
      </c>
      <c r="AB148" s="172">
        <v>0</v>
      </c>
      <c r="AC148" s="172">
        <v>0</v>
      </c>
      <c r="AD148" s="172"/>
      <c r="AE148" s="172">
        <v>19</v>
      </c>
      <c r="AF148" s="172">
        <v>5</v>
      </c>
      <c r="AG148" s="172">
        <v>0</v>
      </c>
      <c r="AH148" s="172">
        <v>0</v>
      </c>
      <c r="AI148" s="172"/>
      <c r="AJ148" s="172">
        <v>19</v>
      </c>
      <c r="AK148" s="172">
        <v>5</v>
      </c>
      <c r="AL148" s="172">
        <v>0</v>
      </c>
      <c r="AM148" s="172">
        <v>0</v>
      </c>
      <c r="AN148" s="172"/>
      <c r="AO148" s="172">
        <v>19</v>
      </c>
      <c r="AP148" s="172">
        <v>6</v>
      </c>
      <c r="AQ148" s="172">
        <v>0</v>
      </c>
      <c r="AR148" s="172">
        <v>0</v>
      </c>
      <c r="AS148" s="172"/>
      <c r="AT148" s="172">
        <v>18</v>
      </c>
      <c r="AU148" s="172">
        <v>7</v>
      </c>
      <c r="AV148" s="172" t="s">
        <v>243</v>
      </c>
      <c r="AW148" s="172" t="s">
        <v>243</v>
      </c>
      <c r="AX148" s="172"/>
      <c r="AY148" s="172">
        <v>11</v>
      </c>
      <c r="AZ148" s="172" t="s">
        <v>243</v>
      </c>
      <c r="BA148" s="172" t="s">
        <v>243</v>
      </c>
      <c r="BB148" s="172" t="s">
        <v>243</v>
      </c>
      <c r="BC148" s="172"/>
      <c r="BD148" s="172">
        <v>11</v>
      </c>
      <c r="BE148" s="172">
        <v>7</v>
      </c>
      <c r="BF148" s="172">
        <v>0</v>
      </c>
      <c r="BG148" s="172">
        <v>0</v>
      </c>
      <c r="BH148" s="172"/>
      <c r="BI148" s="172">
        <v>6</v>
      </c>
      <c r="BJ148" s="172">
        <v>5</v>
      </c>
      <c r="BK148" s="172">
        <v>0</v>
      </c>
      <c r="BL148" s="172">
        <v>0</v>
      </c>
      <c r="BM148" s="27"/>
    </row>
    <row r="149" spans="1:65" x14ac:dyDescent="0.35">
      <c r="A149" s="1"/>
      <c r="B149" s="140" t="s">
        <v>121</v>
      </c>
      <c r="C149" s="140" t="s">
        <v>628</v>
      </c>
      <c r="D149" s="140"/>
      <c r="E149" s="172">
        <v>0</v>
      </c>
      <c r="F149" s="172">
        <v>0</v>
      </c>
      <c r="G149" s="172"/>
      <c r="H149" s="172">
        <v>0</v>
      </c>
      <c r="I149" s="172">
        <v>0</v>
      </c>
      <c r="J149" s="172"/>
      <c r="K149" s="172">
        <v>14</v>
      </c>
      <c r="L149" s="172">
        <v>132</v>
      </c>
      <c r="M149" s="172">
        <v>0</v>
      </c>
      <c r="N149" s="172">
        <v>0</v>
      </c>
      <c r="O149" s="172"/>
      <c r="P149" s="172">
        <v>52</v>
      </c>
      <c r="Q149" s="172">
        <v>21</v>
      </c>
      <c r="R149" s="172">
        <v>0</v>
      </c>
      <c r="S149" s="172">
        <v>0</v>
      </c>
      <c r="T149" s="172"/>
      <c r="U149" s="172">
        <v>64</v>
      </c>
      <c r="V149" s="172">
        <v>55</v>
      </c>
      <c r="W149" s="172">
        <v>0</v>
      </c>
      <c r="X149" s="172">
        <v>0</v>
      </c>
      <c r="Y149" s="172"/>
      <c r="Z149" s="172">
        <v>32</v>
      </c>
      <c r="AA149" s="172">
        <v>42</v>
      </c>
      <c r="AB149" s="172">
        <v>0</v>
      </c>
      <c r="AC149" s="172">
        <v>0</v>
      </c>
      <c r="AD149" s="172"/>
      <c r="AE149" s="172">
        <v>39</v>
      </c>
      <c r="AF149" s="172">
        <v>64</v>
      </c>
      <c r="AG149" s="172">
        <v>0</v>
      </c>
      <c r="AH149" s="172">
        <v>0</v>
      </c>
      <c r="AI149" s="172"/>
      <c r="AJ149" s="172">
        <v>41</v>
      </c>
      <c r="AK149" s="172">
        <v>91</v>
      </c>
      <c r="AL149" s="172">
        <v>0</v>
      </c>
      <c r="AM149" s="172">
        <v>0</v>
      </c>
      <c r="AN149" s="172"/>
      <c r="AO149" s="172">
        <v>55</v>
      </c>
      <c r="AP149" s="172">
        <v>102</v>
      </c>
      <c r="AQ149" s="172">
        <v>0</v>
      </c>
      <c r="AR149" s="172">
        <v>0</v>
      </c>
      <c r="AS149" s="172"/>
      <c r="AT149" s="172">
        <v>51</v>
      </c>
      <c r="AU149" s="172">
        <v>83</v>
      </c>
      <c r="AV149" s="172" t="s">
        <v>243</v>
      </c>
      <c r="AW149" s="172" t="s">
        <v>243</v>
      </c>
      <c r="AX149" s="172"/>
      <c r="AY149" s="172">
        <v>58</v>
      </c>
      <c r="AZ149" s="172">
        <v>93</v>
      </c>
      <c r="BA149" s="172" t="s">
        <v>243</v>
      </c>
      <c r="BB149" s="172" t="s">
        <v>243</v>
      </c>
      <c r="BC149" s="172"/>
      <c r="BD149" s="172">
        <v>56</v>
      </c>
      <c r="BE149" s="172">
        <v>140</v>
      </c>
      <c r="BF149" s="172">
        <v>0</v>
      </c>
      <c r="BG149" s="172">
        <v>0</v>
      </c>
      <c r="BH149" s="172"/>
      <c r="BI149" s="172">
        <v>67</v>
      </c>
      <c r="BJ149" s="172">
        <v>199</v>
      </c>
      <c r="BK149" s="172">
        <v>0</v>
      </c>
      <c r="BL149" s="172">
        <v>0</v>
      </c>
      <c r="BM149" s="27"/>
    </row>
    <row r="150" spans="1:65" x14ac:dyDescent="0.35">
      <c r="B150" s="140" t="s">
        <v>127</v>
      </c>
      <c r="C150" s="140" t="s">
        <v>625</v>
      </c>
      <c r="D150" s="140"/>
      <c r="E150" s="172">
        <v>0</v>
      </c>
      <c r="F150" s="172">
        <v>0</v>
      </c>
      <c r="G150" s="172"/>
      <c r="H150" s="172">
        <v>0</v>
      </c>
      <c r="I150" s="172">
        <v>0</v>
      </c>
      <c r="J150" s="172"/>
      <c r="K150" s="172">
        <v>0</v>
      </c>
      <c r="L150" s="172">
        <v>0</v>
      </c>
      <c r="M150" s="172">
        <v>0</v>
      </c>
      <c r="N150" s="172">
        <v>0</v>
      </c>
      <c r="O150" s="172"/>
      <c r="P150" s="172">
        <v>0</v>
      </c>
      <c r="Q150" s="172">
        <v>0</v>
      </c>
      <c r="R150" s="172">
        <v>0</v>
      </c>
      <c r="S150" s="172">
        <v>0</v>
      </c>
      <c r="T150" s="172"/>
      <c r="U150" s="172">
        <v>10</v>
      </c>
      <c r="V150" s="172">
        <v>5</v>
      </c>
      <c r="W150" s="172">
        <v>0</v>
      </c>
      <c r="X150" s="172">
        <v>0</v>
      </c>
      <c r="Y150" s="172"/>
      <c r="Z150" s="172">
        <v>10</v>
      </c>
      <c r="AA150" s="172">
        <v>15</v>
      </c>
      <c r="AB150" s="172">
        <v>0</v>
      </c>
      <c r="AC150" s="172">
        <v>0</v>
      </c>
      <c r="AD150" s="172"/>
      <c r="AE150" s="172">
        <v>15</v>
      </c>
      <c r="AF150" s="172">
        <v>25</v>
      </c>
      <c r="AG150" s="172">
        <v>0</v>
      </c>
      <c r="AH150" s="172">
        <v>0</v>
      </c>
      <c r="AI150" s="172"/>
      <c r="AJ150" s="172">
        <v>5</v>
      </c>
      <c r="AK150" s="172">
        <v>11</v>
      </c>
      <c r="AL150" s="172">
        <v>0</v>
      </c>
      <c r="AM150" s="172">
        <v>0</v>
      </c>
      <c r="AN150" s="172"/>
      <c r="AO150" s="172">
        <v>5</v>
      </c>
      <c r="AP150" s="172">
        <v>11</v>
      </c>
      <c r="AQ150" s="172">
        <v>0</v>
      </c>
      <c r="AR150" s="172">
        <v>0</v>
      </c>
      <c r="AS150" s="172"/>
      <c r="AT150" s="172">
        <v>5</v>
      </c>
      <c r="AU150" s="172">
        <v>15</v>
      </c>
      <c r="AV150" s="172" t="s">
        <v>243</v>
      </c>
      <c r="AW150" s="172" t="s">
        <v>243</v>
      </c>
      <c r="AX150" s="172"/>
      <c r="AY150" s="172">
        <v>5</v>
      </c>
      <c r="AZ150" s="172">
        <v>23</v>
      </c>
      <c r="BA150" s="172" t="s">
        <v>243</v>
      </c>
      <c r="BB150" s="172" t="s">
        <v>243</v>
      </c>
      <c r="BC150" s="172"/>
      <c r="BD150" s="172">
        <v>5</v>
      </c>
      <c r="BE150" s="172">
        <v>15</v>
      </c>
      <c r="BF150" s="172">
        <v>0</v>
      </c>
      <c r="BG150" s="172">
        <v>0</v>
      </c>
      <c r="BH150" s="172"/>
      <c r="BI150" s="172">
        <v>17</v>
      </c>
      <c r="BJ150" s="172">
        <v>19</v>
      </c>
      <c r="BK150" s="172">
        <v>0</v>
      </c>
      <c r="BL150" s="172">
        <v>0</v>
      </c>
      <c r="BM150" s="27"/>
    </row>
    <row r="151" spans="1:65" x14ac:dyDescent="0.35">
      <c r="B151" s="140" t="s">
        <v>120</v>
      </c>
      <c r="C151" s="140" t="s">
        <v>620</v>
      </c>
      <c r="D151" s="140"/>
      <c r="E151" s="172">
        <v>0</v>
      </c>
      <c r="F151" s="172">
        <v>0</v>
      </c>
      <c r="G151" s="172"/>
      <c r="H151" s="172">
        <v>0</v>
      </c>
      <c r="I151" s="172">
        <v>0</v>
      </c>
      <c r="J151" s="172"/>
      <c r="K151" s="172">
        <v>227</v>
      </c>
      <c r="L151" s="172">
        <v>444</v>
      </c>
      <c r="M151" s="172">
        <v>0</v>
      </c>
      <c r="N151" s="172">
        <v>0</v>
      </c>
      <c r="O151" s="172"/>
      <c r="P151" s="172">
        <v>5883</v>
      </c>
      <c r="Q151" s="172">
        <v>1160</v>
      </c>
      <c r="R151" s="172">
        <v>0</v>
      </c>
      <c r="S151" s="172">
        <v>0</v>
      </c>
      <c r="T151" s="172"/>
      <c r="U151" s="172">
        <v>9052</v>
      </c>
      <c r="V151" s="172">
        <v>8961</v>
      </c>
      <c r="W151" s="172">
        <v>0</v>
      </c>
      <c r="X151" s="172">
        <v>0</v>
      </c>
      <c r="Y151" s="172"/>
      <c r="Z151" s="172">
        <v>8365</v>
      </c>
      <c r="AA151" s="172">
        <v>11531</v>
      </c>
      <c r="AB151" s="172">
        <v>0</v>
      </c>
      <c r="AC151" s="172">
        <v>585</v>
      </c>
      <c r="AD151" s="172"/>
      <c r="AE151" s="172">
        <v>8414</v>
      </c>
      <c r="AF151" s="172">
        <v>13186</v>
      </c>
      <c r="AG151" s="172">
        <v>0</v>
      </c>
      <c r="AH151" s="172">
        <v>382</v>
      </c>
      <c r="AI151" s="172"/>
      <c r="AJ151" s="172">
        <v>8589</v>
      </c>
      <c r="AK151" s="172">
        <v>9074</v>
      </c>
      <c r="AL151" s="172">
        <v>0</v>
      </c>
      <c r="AM151" s="172">
        <v>328</v>
      </c>
      <c r="AN151" s="172"/>
      <c r="AO151" s="172">
        <v>8033</v>
      </c>
      <c r="AP151" s="172">
        <v>9940</v>
      </c>
      <c r="AQ151" s="172">
        <v>0</v>
      </c>
      <c r="AR151" s="172">
        <v>345</v>
      </c>
      <c r="AS151" s="172"/>
      <c r="AT151" s="172" t="s">
        <v>264</v>
      </c>
      <c r="AU151" s="172" t="s">
        <v>265</v>
      </c>
      <c r="AV151" s="172" t="s">
        <v>243</v>
      </c>
      <c r="AW151" s="172">
        <v>396</v>
      </c>
      <c r="AX151" s="172"/>
      <c r="AY151" s="172" t="s">
        <v>266</v>
      </c>
      <c r="AZ151" s="172" t="s">
        <v>267</v>
      </c>
      <c r="BA151" s="172" t="s">
        <v>243</v>
      </c>
      <c r="BB151" s="172">
        <v>363</v>
      </c>
      <c r="BC151" s="172"/>
      <c r="BD151" s="172">
        <v>7329</v>
      </c>
      <c r="BE151" s="172">
        <v>13004</v>
      </c>
      <c r="BF151" s="172">
        <v>0</v>
      </c>
      <c r="BG151" s="172">
        <v>517</v>
      </c>
      <c r="BH151" s="172"/>
      <c r="BI151" s="172">
        <v>7229</v>
      </c>
      <c r="BJ151" s="172">
        <v>17206</v>
      </c>
      <c r="BK151" s="172">
        <v>0</v>
      </c>
      <c r="BL151" s="172">
        <v>356</v>
      </c>
      <c r="BM151" s="27"/>
    </row>
    <row r="152" spans="1:65" x14ac:dyDescent="0.35">
      <c r="A152"/>
      <c r="B152" s="140" t="s">
        <v>119</v>
      </c>
      <c r="C152" s="140" t="s">
        <v>619</v>
      </c>
      <c r="D152" s="140"/>
      <c r="E152" s="172">
        <v>0</v>
      </c>
      <c r="F152" s="172">
        <v>0</v>
      </c>
      <c r="G152" s="172"/>
      <c r="H152" s="172">
        <v>0</v>
      </c>
      <c r="I152" s="172">
        <v>0</v>
      </c>
      <c r="J152" s="172"/>
      <c r="K152" s="172">
        <v>5</v>
      </c>
      <c r="L152" s="172">
        <v>0</v>
      </c>
      <c r="M152" s="172">
        <v>0</v>
      </c>
      <c r="N152" s="172">
        <v>0</v>
      </c>
      <c r="O152" s="172"/>
      <c r="P152" s="172">
        <v>0</v>
      </c>
      <c r="Q152" s="172">
        <v>0</v>
      </c>
      <c r="R152" s="172">
        <v>0</v>
      </c>
      <c r="S152" s="172">
        <v>0</v>
      </c>
      <c r="T152" s="172"/>
      <c r="U152" s="172">
        <v>0</v>
      </c>
      <c r="V152" s="172">
        <v>0</v>
      </c>
      <c r="W152" s="172">
        <v>0</v>
      </c>
      <c r="X152" s="172">
        <v>0</v>
      </c>
      <c r="Y152" s="172"/>
      <c r="Z152" s="172">
        <v>0</v>
      </c>
      <c r="AA152" s="172">
        <v>0</v>
      </c>
      <c r="AB152" s="172">
        <v>0</v>
      </c>
      <c r="AC152" s="172">
        <v>0</v>
      </c>
      <c r="AD152" s="172"/>
      <c r="AE152" s="172">
        <v>0</v>
      </c>
      <c r="AF152" s="172">
        <v>0</v>
      </c>
      <c r="AG152" s="172">
        <v>0</v>
      </c>
      <c r="AH152" s="172">
        <v>0</v>
      </c>
      <c r="AI152" s="172"/>
      <c r="AJ152" s="172">
        <v>0</v>
      </c>
      <c r="AK152" s="172">
        <v>0</v>
      </c>
      <c r="AL152" s="172">
        <v>0</v>
      </c>
      <c r="AM152" s="172">
        <v>0</v>
      </c>
      <c r="AN152" s="172"/>
      <c r="AO152" s="172">
        <v>0</v>
      </c>
      <c r="AP152" s="172">
        <v>15</v>
      </c>
      <c r="AQ152" s="172">
        <v>0</v>
      </c>
      <c r="AR152" s="172">
        <v>0</v>
      </c>
      <c r="AS152" s="172"/>
      <c r="AT152" s="172">
        <v>5</v>
      </c>
      <c r="AU152" s="172">
        <v>16</v>
      </c>
      <c r="AV152" s="172" t="s">
        <v>243</v>
      </c>
      <c r="AW152" s="172" t="s">
        <v>243</v>
      </c>
      <c r="AX152" s="172"/>
      <c r="AY152" s="172">
        <v>5</v>
      </c>
      <c r="AZ152" s="172">
        <v>16</v>
      </c>
      <c r="BA152" s="172" t="s">
        <v>243</v>
      </c>
      <c r="BB152" s="172" t="s">
        <v>243</v>
      </c>
      <c r="BC152" s="172"/>
      <c r="BD152" s="172">
        <v>5</v>
      </c>
      <c r="BE152" s="172">
        <v>19</v>
      </c>
      <c r="BF152" s="172">
        <v>0</v>
      </c>
      <c r="BG152" s="172">
        <v>0</v>
      </c>
      <c r="BH152" s="172"/>
      <c r="BI152" s="172">
        <v>7</v>
      </c>
      <c r="BJ152" s="172">
        <v>16</v>
      </c>
      <c r="BK152" s="172">
        <v>0</v>
      </c>
      <c r="BL152" s="172">
        <v>0</v>
      </c>
      <c r="BM152" s="27"/>
    </row>
    <row r="153" spans="1:65" x14ac:dyDescent="0.35">
      <c r="A153" s="1"/>
      <c r="B153" s="140" t="s">
        <v>122</v>
      </c>
      <c r="C153" s="140" t="s">
        <v>626</v>
      </c>
      <c r="D153" s="140"/>
      <c r="E153" s="172">
        <v>0</v>
      </c>
      <c r="F153" s="172">
        <v>0</v>
      </c>
      <c r="G153" s="172"/>
      <c r="H153" s="172">
        <v>0</v>
      </c>
      <c r="I153" s="172">
        <v>0</v>
      </c>
      <c r="J153" s="172"/>
      <c r="K153" s="172">
        <v>0</v>
      </c>
      <c r="L153" s="172">
        <v>0</v>
      </c>
      <c r="M153" s="172">
        <v>0</v>
      </c>
      <c r="N153" s="172">
        <v>0</v>
      </c>
      <c r="O153" s="172"/>
      <c r="P153" s="172">
        <v>11</v>
      </c>
      <c r="Q153" s="172">
        <v>0</v>
      </c>
      <c r="R153" s="172">
        <v>0</v>
      </c>
      <c r="S153" s="172">
        <v>0</v>
      </c>
      <c r="T153" s="172"/>
      <c r="U153" s="172">
        <v>16</v>
      </c>
      <c r="V153" s="172">
        <v>7</v>
      </c>
      <c r="W153" s="172">
        <v>0</v>
      </c>
      <c r="X153" s="172">
        <v>0</v>
      </c>
      <c r="Y153" s="172"/>
      <c r="Z153" s="172">
        <v>25</v>
      </c>
      <c r="AA153" s="172">
        <v>18</v>
      </c>
      <c r="AB153" s="172">
        <v>0</v>
      </c>
      <c r="AC153" s="172">
        <v>0</v>
      </c>
      <c r="AD153" s="172"/>
      <c r="AE153" s="172">
        <v>34</v>
      </c>
      <c r="AF153" s="172">
        <v>27</v>
      </c>
      <c r="AG153" s="172">
        <v>0</v>
      </c>
      <c r="AH153" s="172">
        <v>0</v>
      </c>
      <c r="AI153" s="172"/>
      <c r="AJ153" s="172">
        <v>34</v>
      </c>
      <c r="AK153" s="172">
        <v>14</v>
      </c>
      <c r="AL153" s="172">
        <v>0</v>
      </c>
      <c r="AM153" s="172">
        <v>0</v>
      </c>
      <c r="AN153" s="172"/>
      <c r="AO153" s="172">
        <v>34</v>
      </c>
      <c r="AP153" s="172">
        <v>27</v>
      </c>
      <c r="AQ153" s="172">
        <v>0</v>
      </c>
      <c r="AR153" s="172">
        <v>0</v>
      </c>
      <c r="AS153" s="172"/>
      <c r="AT153" s="172">
        <v>35</v>
      </c>
      <c r="AU153" s="172">
        <v>32</v>
      </c>
      <c r="AV153" s="172" t="s">
        <v>243</v>
      </c>
      <c r="AW153" s="172" t="s">
        <v>243</v>
      </c>
      <c r="AX153" s="172"/>
      <c r="AY153" s="172">
        <v>33</v>
      </c>
      <c r="AZ153" s="172">
        <v>69</v>
      </c>
      <c r="BA153" s="172" t="s">
        <v>243</v>
      </c>
      <c r="BB153" s="172" t="s">
        <v>243</v>
      </c>
      <c r="BC153" s="172"/>
      <c r="BD153" s="172">
        <v>48</v>
      </c>
      <c r="BE153" s="172">
        <v>32</v>
      </c>
      <c r="BF153" s="172">
        <v>0</v>
      </c>
      <c r="BG153" s="172">
        <v>0</v>
      </c>
      <c r="BH153" s="172"/>
      <c r="BI153" s="172">
        <v>39</v>
      </c>
      <c r="BJ153" s="172">
        <v>28</v>
      </c>
      <c r="BK153" s="172">
        <v>0</v>
      </c>
      <c r="BL153" s="172">
        <v>0</v>
      </c>
      <c r="BM153" s="27"/>
    </row>
    <row r="154" spans="1:65" x14ac:dyDescent="0.35">
      <c r="A154"/>
      <c r="B154" s="140" t="s">
        <v>128</v>
      </c>
      <c r="C154" s="140" t="s">
        <v>627</v>
      </c>
      <c r="D154" s="140"/>
      <c r="E154" s="172">
        <v>0</v>
      </c>
      <c r="F154" s="172">
        <v>0</v>
      </c>
      <c r="G154" s="172"/>
      <c r="H154" s="172">
        <v>0</v>
      </c>
      <c r="I154" s="172">
        <v>0</v>
      </c>
      <c r="J154" s="172"/>
      <c r="K154" s="172">
        <v>5</v>
      </c>
      <c r="L154" s="172">
        <v>6</v>
      </c>
      <c r="M154" s="172">
        <v>0</v>
      </c>
      <c r="N154" s="172">
        <v>0</v>
      </c>
      <c r="O154" s="172"/>
      <c r="P154" s="172">
        <v>62</v>
      </c>
      <c r="Q154" s="172">
        <v>6</v>
      </c>
      <c r="R154" s="172">
        <v>0</v>
      </c>
      <c r="S154" s="172">
        <v>0</v>
      </c>
      <c r="T154" s="172"/>
      <c r="U154" s="172">
        <v>36</v>
      </c>
      <c r="V154" s="172">
        <v>16</v>
      </c>
      <c r="W154" s="172">
        <v>0</v>
      </c>
      <c r="X154" s="172">
        <v>0</v>
      </c>
      <c r="Y154" s="172"/>
      <c r="Z154" s="172">
        <v>35</v>
      </c>
      <c r="AA154" s="172">
        <v>24</v>
      </c>
      <c r="AB154" s="172">
        <v>0</v>
      </c>
      <c r="AC154" s="172">
        <v>0</v>
      </c>
      <c r="AD154" s="172"/>
      <c r="AE154" s="172">
        <v>39</v>
      </c>
      <c r="AF154" s="172">
        <v>22</v>
      </c>
      <c r="AG154" s="172">
        <v>0</v>
      </c>
      <c r="AH154" s="172">
        <v>0</v>
      </c>
      <c r="AI154" s="172"/>
      <c r="AJ154" s="172">
        <v>42</v>
      </c>
      <c r="AK154" s="172">
        <v>28</v>
      </c>
      <c r="AL154" s="172">
        <v>0</v>
      </c>
      <c r="AM154" s="172">
        <v>0</v>
      </c>
      <c r="AN154" s="172"/>
      <c r="AO154" s="172">
        <v>42</v>
      </c>
      <c r="AP154" s="172">
        <v>59</v>
      </c>
      <c r="AQ154" s="172">
        <v>0</v>
      </c>
      <c r="AR154" s="172">
        <v>974</v>
      </c>
      <c r="AS154" s="172"/>
      <c r="AT154" s="172">
        <v>47</v>
      </c>
      <c r="AU154" s="172">
        <v>70</v>
      </c>
      <c r="AV154" s="172" t="s">
        <v>243</v>
      </c>
      <c r="AW154" s="172">
        <v>974</v>
      </c>
      <c r="AX154" s="172"/>
      <c r="AY154" s="172">
        <v>53</v>
      </c>
      <c r="AZ154" s="172">
        <v>71</v>
      </c>
      <c r="BA154" s="172" t="s">
        <v>243</v>
      </c>
      <c r="BB154" s="172">
        <v>783</v>
      </c>
      <c r="BC154" s="172"/>
      <c r="BD154" s="172">
        <v>59</v>
      </c>
      <c r="BE154" s="172">
        <v>99</v>
      </c>
      <c r="BF154" s="172">
        <v>0</v>
      </c>
      <c r="BG154" s="172">
        <v>0</v>
      </c>
      <c r="BH154" s="172"/>
      <c r="BI154" s="172">
        <v>95</v>
      </c>
      <c r="BJ154" s="172">
        <v>82</v>
      </c>
      <c r="BK154" s="172">
        <v>0</v>
      </c>
      <c r="BL154" s="172">
        <v>0</v>
      </c>
      <c r="BM154" s="27"/>
    </row>
    <row r="155" spans="1:65" x14ac:dyDescent="0.35">
      <c r="A155" s="1"/>
      <c r="B155" s="140" t="s">
        <v>129</v>
      </c>
      <c r="C155" s="140" t="s">
        <v>629</v>
      </c>
      <c r="D155" s="140"/>
      <c r="E155" s="172">
        <v>0</v>
      </c>
      <c r="F155" s="172">
        <v>0</v>
      </c>
      <c r="G155" s="172"/>
      <c r="H155" s="172">
        <v>485</v>
      </c>
      <c r="I155" s="172">
        <v>0</v>
      </c>
      <c r="J155" s="172"/>
      <c r="K155" s="172">
        <v>10134</v>
      </c>
      <c r="L155" s="172">
        <v>7201</v>
      </c>
      <c r="M155" s="172">
        <v>0</v>
      </c>
      <c r="N155" s="172">
        <v>0</v>
      </c>
      <c r="O155" s="172"/>
      <c r="P155" s="172">
        <v>39980</v>
      </c>
      <c r="Q155" s="172">
        <v>19998</v>
      </c>
      <c r="R155" s="172">
        <v>952035</v>
      </c>
      <c r="S155" s="172">
        <v>0</v>
      </c>
      <c r="T155" s="172"/>
      <c r="U155" s="172">
        <v>297886</v>
      </c>
      <c r="V155" s="172">
        <v>63955</v>
      </c>
      <c r="W155" s="172">
        <v>1146108</v>
      </c>
      <c r="X155" s="172">
        <v>0</v>
      </c>
      <c r="Y155" s="172"/>
      <c r="Z155" s="172">
        <v>105421</v>
      </c>
      <c r="AA155" s="172">
        <v>67700</v>
      </c>
      <c r="AB155" s="172">
        <v>448956</v>
      </c>
      <c r="AC155" s="172">
        <v>0</v>
      </c>
      <c r="AD155" s="172"/>
      <c r="AE155" s="172">
        <v>128916</v>
      </c>
      <c r="AF155" s="172">
        <v>76885</v>
      </c>
      <c r="AG155" s="172">
        <v>174354</v>
      </c>
      <c r="AH155" s="172">
        <v>0</v>
      </c>
      <c r="AI155" s="172"/>
      <c r="AJ155" s="172">
        <v>132249</v>
      </c>
      <c r="AK155" s="172">
        <v>75337</v>
      </c>
      <c r="AL155" s="172">
        <v>96384</v>
      </c>
      <c r="AM155" s="172">
        <v>0</v>
      </c>
      <c r="AN155" s="172"/>
      <c r="AO155" s="172">
        <v>136902</v>
      </c>
      <c r="AP155" s="172">
        <v>66400</v>
      </c>
      <c r="AQ155" s="172">
        <v>100680</v>
      </c>
      <c r="AR155" s="172">
        <v>2871</v>
      </c>
      <c r="AS155" s="172"/>
      <c r="AT155" s="172" t="s">
        <v>292</v>
      </c>
      <c r="AU155" s="172" t="s">
        <v>293</v>
      </c>
      <c r="AV155" s="172" t="s">
        <v>294</v>
      </c>
      <c r="AW155" s="172" t="s">
        <v>295</v>
      </c>
      <c r="AX155" s="172"/>
      <c r="AY155" s="172" t="s">
        <v>296</v>
      </c>
      <c r="AZ155" s="172" t="s">
        <v>297</v>
      </c>
      <c r="BA155" s="172" t="s">
        <v>294</v>
      </c>
      <c r="BB155" s="172" t="s">
        <v>298</v>
      </c>
      <c r="BC155" s="172"/>
      <c r="BD155" s="172">
        <v>112357</v>
      </c>
      <c r="BE155" s="172">
        <v>59126</v>
      </c>
      <c r="BF155" s="172">
        <v>0</v>
      </c>
      <c r="BG155" s="172">
        <v>37979</v>
      </c>
      <c r="BH155" s="172"/>
      <c r="BI155" s="172">
        <v>94481</v>
      </c>
      <c r="BJ155" s="172">
        <v>72068</v>
      </c>
      <c r="BK155" s="172">
        <v>0</v>
      </c>
      <c r="BL155" s="172">
        <v>199</v>
      </c>
      <c r="BM155" s="27"/>
    </row>
    <row r="156" spans="1:65" x14ac:dyDescent="0.35">
      <c r="B156" s="140" t="s">
        <v>131</v>
      </c>
      <c r="C156" s="140" t="s">
        <v>632</v>
      </c>
      <c r="D156" s="140"/>
      <c r="E156" s="172">
        <v>0</v>
      </c>
      <c r="F156" s="172">
        <v>0</v>
      </c>
      <c r="G156" s="172"/>
      <c r="H156" s="172">
        <v>629</v>
      </c>
      <c r="I156" s="172">
        <v>0</v>
      </c>
      <c r="J156" s="172"/>
      <c r="K156" s="172">
        <v>70</v>
      </c>
      <c r="L156" s="172">
        <v>50</v>
      </c>
      <c r="M156" s="172">
        <v>0</v>
      </c>
      <c r="N156" s="172">
        <v>0</v>
      </c>
      <c r="O156" s="172"/>
      <c r="P156" s="172">
        <v>94</v>
      </c>
      <c r="Q156" s="172">
        <v>51</v>
      </c>
      <c r="R156" s="172">
        <v>0</v>
      </c>
      <c r="S156" s="172">
        <v>0</v>
      </c>
      <c r="T156" s="172"/>
      <c r="U156" s="172">
        <v>62</v>
      </c>
      <c r="V156" s="172">
        <v>59</v>
      </c>
      <c r="W156" s="172">
        <v>0</v>
      </c>
      <c r="X156" s="172">
        <v>0</v>
      </c>
      <c r="Y156" s="172"/>
      <c r="Z156" s="172">
        <v>33</v>
      </c>
      <c r="AA156" s="172">
        <v>81</v>
      </c>
      <c r="AB156" s="172">
        <v>0</v>
      </c>
      <c r="AC156" s="172">
        <v>0</v>
      </c>
      <c r="AD156" s="172"/>
      <c r="AE156" s="172">
        <v>36</v>
      </c>
      <c r="AF156" s="172">
        <v>126</v>
      </c>
      <c r="AG156" s="172">
        <v>0</v>
      </c>
      <c r="AH156" s="172">
        <v>0</v>
      </c>
      <c r="AI156" s="172"/>
      <c r="AJ156" s="172">
        <v>44</v>
      </c>
      <c r="AK156" s="172">
        <v>141</v>
      </c>
      <c r="AL156" s="172">
        <v>0</v>
      </c>
      <c r="AM156" s="172">
        <v>0</v>
      </c>
      <c r="AN156" s="172"/>
      <c r="AO156" s="172">
        <v>45</v>
      </c>
      <c r="AP156" s="172">
        <v>240</v>
      </c>
      <c r="AQ156" s="172">
        <v>0</v>
      </c>
      <c r="AR156" s="172">
        <v>0</v>
      </c>
      <c r="AS156" s="172"/>
      <c r="AT156" s="172">
        <v>70</v>
      </c>
      <c r="AU156" s="172">
        <v>315</v>
      </c>
      <c r="AV156" s="172" t="s">
        <v>243</v>
      </c>
      <c r="AW156" s="172" t="s">
        <v>243</v>
      </c>
      <c r="AX156" s="172"/>
      <c r="AY156" s="172">
        <v>118</v>
      </c>
      <c r="AZ156" s="172">
        <v>512</v>
      </c>
      <c r="BA156" s="172" t="s">
        <v>243</v>
      </c>
      <c r="BB156" s="172" t="s">
        <v>243</v>
      </c>
      <c r="BC156" s="172"/>
      <c r="BD156" s="172">
        <v>140</v>
      </c>
      <c r="BE156" s="172">
        <v>1017</v>
      </c>
      <c r="BF156" s="172">
        <v>0</v>
      </c>
      <c r="BG156" s="172">
        <v>0</v>
      </c>
      <c r="BH156" s="172"/>
      <c r="BI156" s="172">
        <v>233</v>
      </c>
      <c r="BJ156" s="172">
        <v>1891</v>
      </c>
      <c r="BK156" s="172">
        <v>0</v>
      </c>
      <c r="BL156" s="172">
        <v>0</v>
      </c>
      <c r="BM156" s="27"/>
    </row>
    <row r="157" spans="1:65" x14ac:dyDescent="0.35">
      <c r="A157" s="1"/>
      <c r="B157" s="140" t="s">
        <v>134</v>
      </c>
      <c r="C157" s="140" t="s">
        <v>635</v>
      </c>
      <c r="D157" s="140"/>
      <c r="E157" s="172">
        <v>0</v>
      </c>
      <c r="F157" s="172">
        <v>0</v>
      </c>
      <c r="G157" s="172"/>
      <c r="H157" s="172">
        <v>255</v>
      </c>
      <c r="I157" s="172">
        <v>0</v>
      </c>
      <c r="J157" s="172"/>
      <c r="K157" s="172">
        <v>6948</v>
      </c>
      <c r="L157" s="172">
        <v>2435</v>
      </c>
      <c r="M157" s="172">
        <v>0</v>
      </c>
      <c r="N157" s="172">
        <v>0</v>
      </c>
      <c r="O157" s="172"/>
      <c r="P157" s="172">
        <v>5834</v>
      </c>
      <c r="Q157" s="172">
        <v>4764</v>
      </c>
      <c r="R157" s="172">
        <v>0</v>
      </c>
      <c r="S157" s="172">
        <v>0</v>
      </c>
      <c r="T157" s="172"/>
      <c r="U157" s="172">
        <v>3591</v>
      </c>
      <c r="V157" s="172">
        <v>1530</v>
      </c>
      <c r="W157" s="172">
        <v>0</v>
      </c>
      <c r="X157" s="172">
        <v>0</v>
      </c>
      <c r="Y157" s="172"/>
      <c r="Z157" s="172">
        <v>2599</v>
      </c>
      <c r="AA157" s="172">
        <v>2290</v>
      </c>
      <c r="AB157" s="172">
        <v>0</v>
      </c>
      <c r="AC157" s="172">
        <v>0</v>
      </c>
      <c r="AD157" s="172"/>
      <c r="AE157" s="172">
        <v>2588</v>
      </c>
      <c r="AF157" s="172">
        <v>3497</v>
      </c>
      <c r="AG157" s="172">
        <v>0</v>
      </c>
      <c r="AH157" s="172">
        <v>0</v>
      </c>
      <c r="AI157" s="172"/>
      <c r="AJ157" s="172">
        <v>2579</v>
      </c>
      <c r="AK157" s="172">
        <v>4895</v>
      </c>
      <c r="AL157" s="172">
        <v>0</v>
      </c>
      <c r="AM157" s="172">
        <v>0</v>
      </c>
      <c r="AN157" s="172"/>
      <c r="AO157" s="172">
        <v>2765</v>
      </c>
      <c r="AP157" s="172">
        <v>8671</v>
      </c>
      <c r="AQ157" s="172">
        <v>0</v>
      </c>
      <c r="AR157" s="172">
        <v>0</v>
      </c>
      <c r="AS157" s="172"/>
      <c r="AT157" s="172" t="s">
        <v>302</v>
      </c>
      <c r="AU157" s="172" t="s">
        <v>303</v>
      </c>
      <c r="AV157" s="172" t="s">
        <v>243</v>
      </c>
      <c r="AW157" s="172" t="s">
        <v>243</v>
      </c>
      <c r="AX157" s="172"/>
      <c r="AY157" s="172" t="s">
        <v>304</v>
      </c>
      <c r="AZ157" s="172" t="s">
        <v>305</v>
      </c>
      <c r="BA157" s="172" t="s">
        <v>243</v>
      </c>
      <c r="BB157" s="172" t="s">
        <v>243</v>
      </c>
      <c r="BC157" s="172"/>
      <c r="BD157" s="172">
        <v>4021</v>
      </c>
      <c r="BE157" s="172">
        <v>24294</v>
      </c>
      <c r="BF157" s="172">
        <v>0</v>
      </c>
      <c r="BG157" s="172">
        <v>3299</v>
      </c>
      <c r="BH157" s="172"/>
      <c r="BI157" s="172">
        <v>4724</v>
      </c>
      <c r="BJ157" s="172">
        <v>80153</v>
      </c>
      <c r="BK157" s="172">
        <v>0</v>
      </c>
      <c r="BL157" s="172">
        <v>0</v>
      </c>
      <c r="BM157" s="27"/>
    </row>
    <row r="158" spans="1:65" x14ac:dyDescent="0.35">
      <c r="A158"/>
      <c r="B158" s="140" t="s">
        <v>135</v>
      </c>
      <c r="C158" s="140" t="s">
        <v>552</v>
      </c>
      <c r="D158" s="140"/>
      <c r="E158" s="172">
        <v>90000</v>
      </c>
      <c r="F158" s="172">
        <v>0</v>
      </c>
      <c r="G158" s="172"/>
      <c r="H158" s="172">
        <v>11</v>
      </c>
      <c r="I158" s="172">
        <v>0</v>
      </c>
      <c r="J158" s="172"/>
      <c r="K158" s="172">
        <v>45481</v>
      </c>
      <c r="L158" s="172">
        <v>1848</v>
      </c>
      <c r="M158" s="172">
        <v>0</v>
      </c>
      <c r="N158" s="172">
        <v>0</v>
      </c>
      <c r="O158" s="172"/>
      <c r="P158" s="172">
        <v>965</v>
      </c>
      <c r="Q158" s="172">
        <v>651</v>
      </c>
      <c r="R158" s="172">
        <v>139509</v>
      </c>
      <c r="S158" s="172">
        <v>80000</v>
      </c>
      <c r="T158" s="172"/>
      <c r="U158" s="172">
        <v>583</v>
      </c>
      <c r="V158" s="172">
        <v>1886</v>
      </c>
      <c r="W158" s="172">
        <v>63174</v>
      </c>
      <c r="X158" s="172">
        <v>80057</v>
      </c>
      <c r="Y158" s="172"/>
      <c r="Z158" s="172">
        <v>426</v>
      </c>
      <c r="AA158" s="172">
        <v>3119</v>
      </c>
      <c r="AB158" s="172">
        <v>87418</v>
      </c>
      <c r="AC158" s="172">
        <v>80053</v>
      </c>
      <c r="AD158" s="172"/>
      <c r="AE158" s="172">
        <v>443</v>
      </c>
      <c r="AF158" s="172">
        <v>8081</v>
      </c>
      <c r="AG158" s="172">
        <v>311943</v>
      </c>
      <c r="AH158" s="172">
        <v>80049</v>
      </c>
      <c r="AI158" s="172"/>
      <c r="AJ158" s="172">
        <v>520</v>
      </c>
      <c r="AK158" s="172">
        <v>3804</v>
      </c>
      <c r="AL158" s="172">
        <v>77651</v>
      </c>
      <c r="AM158" s="172">
        <v>80038</v>
      </c>
      <c r="AN158" s="172"/>
      <c r="AO158" s="172">
        <v>552</v>
      </c>
      <c r="AP158" s="172">
        <v>4733</v>
      </c>
      <c r="AQ158" s="172">
        <v>178897</v>
      </c>
      <c r="AR158" s="172">
        <v>55029</v>
      </c>
      <c r="AS158" s="172"/>
      <c r="AT158" s="172">
        <v>469</v>
      </c>
      <c r="AU158" s="172" t="s">
        <v>306</v>
      </c>
      <c r="AV158" s="172" t="s">
        <v>307</v>
      </c>
      <c r="AW158" s="172" t="s">
        <v>308</v>
      </c>
      <c r="AX158" s="172"/>
      <c r="AY158" s="172">
        <v>521</v>
      </c>
      <c r="AZ158" s="172" t="s">
        <v>309</v>
      </c>
      <c r="BA158" s="172" t="s">
        <v>310</v>
      </c>
      <c r="BB158" s="172" t="s">
        <v>311</v>
      </c>
      <c r="BC158" s="172"/>
      <c r="BD158" s="172">
        <v>586</v>
      </c>
      <c r="BE158" s="172">
        <v>5492</v>
      </c>
      <c r="BF158" s="172">
        <v>98094</v>
      </c>
      <c r="BG158" s="172">
        <v>183184</v>
      </c>
      <c r="BH158" s="172"/>
      <c r="BI158" s="172">
        <v>645</v>
      </c>
      <c r="BJ158" s="172">
        <v>4670</v>
      </c>
      <c r="BK158" s="172">
        <v>108237</v>
      </c>
      <c r="BL158" s="172">
        <v>181243</v>
      </c>
      <c r="BM158" s="27"/>
    </row>
    <row r="159" spans="1:65" x14ac:dyDescent="0.35">
      <c r="A159" s="1"/>
      <c r="B159" s="140" t="s">
        <v>130</v>
      </c>
      <c r="C159" s="140" t="s">
        <v>630</v>
      </c>
      <c r="D159" s="140"/>
      <c r="E159" s="172">
        <v>0</v>
      </c>
      <c r="F159" s="172">
        <v>0</v>
      </c>
      <c r="G159" s="172"/>
      <c r="H159" s="172">
        <v>0</v>
      </c>
      <c r="I159" s="172">
        <v>0</v>
      </c>
      <c r="J159" s="172"/>
      <c r="K159" s="172">
        <v>0</v>
      </c>
      <c r="L159" s="172">
        <v>0</v>
      </c>
      <c r="M159" s="172">
        <v>0</v>
      </c>
      <c r="N159" s="172">
        <v>0</v>
      </c>
      <c r="O159" s="172"/>
      <c r="P159" s="172">
        <v>0</v>
      </c>
      <c r="Q159" s="172">
        <v>0</v>
      </c>
      <c r="R159" s="172">
        <v>0</v>
      </c>
      <c r="S159" s="172">
        <v>0</v>
      </c>
      <c r="T159" s="172"/>
      <c r="U159" s="172">
        <v>0</v>
      </c>
      <c r="V159" s="172">
        <v>0</v>
      </c>
      <c r="W159" s="172">
        <v>0</v>
      </c>
      <c r="X159" s="172">
        <v>0</v>
      </c>
      <c r="Y159" s="172"/>
      <c r="Z159" s="172">
        <v>0</v>
      </c>
      <c r="AA159" s="172">
        <v>0</v>
      </c>
      <c r="AB159" s="172">
        <v>0</v>
      </c>
      <c r="AC159" s="172">
        <v>0</v>
      </c>
      <c r="AD159" s="172"/>
      <c r="AE159" s="172">
        <v>0</v>
      </c>
      <c r="AF159" s="172">
        <v>5</v>
      </c>
      <c r="AG159" s="172">
        <v>0</v>
      </c>
      <c r="AH159" s="172">
        <v>0</v>
      </c>
      <c r="AI159" s="172"/>
      <c r="AJ159" s="172">
        <v>0</v>
      </c>
      <c r="AK159" s="172">
        <v>0</v>
      </c>
      <c r="AL159" s="172">
        <v>0</v>
      </c>
      <c r="AM159" s="172">
        <v>0</v>
      </c>
      <c r="AN159" s="172"/>
      <c r="AO159" s="172">
        <v>0</v>
      </c>
      <c r="AP159" s="172">
        <v>0</v>
      </c>
      <c r="AQ159" s="172">
        <v>0</v>
      </c>
      <c r="AR159" s="172">
        <v>0</v>
      </c>
      <c r="AS159" s="172"/>
      <c r="AT159" s="172"/>
      <c r="AU159" s="172"/>
      <c r="AV159" s="172"/>
      <c r="AW159" s="172"/>
      <c r="AX159" s="172"/>
      <c r="AY159" s="172"/>
      <c r="AZ159" s="172"/>
      <c r="BA159" s="172"/>
      <c r="BB159" s="172"/>
      <c r="BC159" s="172"/>
      <c r="BD159" s="172">
        <v>5</v>
      </c>
      <c r="BE159" s="172">
        <v>0</v>
      </c>
      <c r="BF159" s="172">
        <v>0</v>
      </c>
      <c r="BG159" s="172">
        <v>0</v>
      </c>
      <c r="BH159" s="172"/>
      <c r="BI159" s="172">
        <v>5</v>
      </c>
      <c r="BJ159" s="172">
        <v>0</v>
      </c>
      <c r="BK159" s="172">
        <v>0</v>
      </c>
      <c r="BL159" s="172">
        <v>0</v>
      </c>
      <c r="BM159" s="27"/>
    </row>
    <row r="160" spans="1:65" x14ac:dyDescent="0.35">
      <c r="A160"/>
      <c r="B160" s="140" t="s">
        <v>132</v>
      </c>
      <c r="C160" s="140" t="s">
        <v>633</v>
      </c>
      <c r="D160" s="140"/>
      <c r="E160" s="172">
        <v>0</v>
      </c>
      <c r="F160" s="172">
        <v>0</v>
      </c>
      <c r="G160" s="172"/>
      <c r="H160" s="172">
        <v>0</v>
      </c>
      <c r="I160" s="172">
        <v>0</v>
      </c>
      <c r="J160" s="172"/>
      <c r="K160" s="172">
        <v>6</v>
      </c>
      <c r="L160" s="172">
        <v>0</v>
      </c>
      <c r="M160" s="172">
        <v>0</v>
      </c>
      <c r="N160" s="172">
        <v>0</v>
      </c>
      <c r="O160" s="172"/>
      <c r="P160" s="172">
        <v>87</v>
      </c>
      <c r="Q160" s="172">
        <v>43</v>
      </c>
      <c r="R160" s="172">
        <v>0</v>
      </c>
      <c r="S160" s="172">
        <v>0</v>
      </c>
      <c r="T160" s="172"/>
      <c r="U160" s="172">
        <v>335</v>
      </c>
      <c r="V160" s="172">
        <v>198</v>
      </c>
      <c r="W160" s="172">
        <v>0</v>
      </c>
      <c r="X160" s="172">
        <v>0</v>
      </c>
      <c r="Y160" s="172"/>
      <c r="Z160" s="172">
        <v>401</v>
      </c>
      <c r="AA160" s="172">
        <v>261</v>
      </c>
      <c r="AB160" s="172">
        <v>0</v>
      </c>
      <c r="AC160" s="172">
        <v>0</v>
      </c>
      <c r="AD160" s="172"/>
      <c r="AE160" s="172">
        <v>406</v>
      </c>
      <c r="AF160" s="172">
        <v>372</v>
      </c>
      <c r="AG160" s="172">
        <v>0</v>
      </c>
      <c r="AH160" s="172">
        <v>0</v>
      </c>
      <c r="AI160" s="172"/>
      <c r="AJ160" s="172">
        <v>424</v>
      </c>
      <c r="AK160" s="172">
        <v>445</v>
      </c>
      <c r="AL160" s="172">
        <v>0</v>
      </c>
      <c r="AM160" s="172">
        <v>0</v>
      </c>
      <c r="AN160" s="172"/>
      <c r="AO160" s="172">
        <v>475</v>
      </c>
      <c r="AP160" s="172">
        <v>549</v>
      </c>
      <c r="AQ160" s="172">
        <v>0</v>
      </c>
      <c r="AR160" s="172">
        <v>0</v>
      </c>
      <c r="AS160" s="172"/>
      <c r="AT160" s="172">
        <v>510</v>
      </c>
      <c r="AU160" s="172">
        <v>650</v>
      </c>
      <c r="AV160" s="172" t="s">
        <v>299</v>
      </c>
      <c r="AW160" s="172" t="s">
        <v>243</v>
      </c>
      <c r="AX160" s="172"/>
      <c r="AY160" s="172">
        <v>507</v>
      </c>
      <c r="AZ160" s="172">
        <v>636</v>
      </c>
      <c r="BA160" s="172" t="s">
        <v>300</v>
      </c>
      <c r="BB160" s="172" t="s">
        <v>243</v>
      </c>
      <c r="BC160" s="172"/>
      <c r="BD160" s="172">
        <v>610</v>
      </c>
      <c r="BE160" s="172">
        <v>610</v>
      </c>
      <c r="BF160" s="172">
        <v>90634</v>
      </c>
      <c r="BG160" s="172">
        <v>0</v>
      </c>
      <c r="BH160" s="172"/>
      <c r="BI160" s="172">
        <v>452</v>
      </c>
      <c r="BJ160" s="172">
        <v>719</v>
      </c>
      <c r="BK160" s="172">
        <v>95000</v>
      </c>
      <c r="BL160" s="172">
        <v>1736</v>
      </c>
      <c r="BM160" s="27"/>
    </row>
    <row r="161" spans="1:65" x14ac:dyDescent="0.35">
      <c r="A161" s="1"/>
      <c r="B161" s="140" t="s">
        <v>136</v>
      </c>
      <c r="C161" s="140" t="s">
        <v>636</v>
      </c>
      <c r="D161" s="140"/>
      <c r="E161" s="172">
        <v>471</v>
      </c>
      <c r="F161" s="172">
        <v>0</v>
      </c>
      <c r="G161" s="172"/>
      <c r="H161" s="172">
        <v>25632</v>
      </c>
      <c r="I161" s="172">
        <v>0</v>
      </c>
      <c r="J161" s="172"/>
      <c r="K161" s="172">
        <v>859</v>
      </c>
      <c r="L161" s="172">
        <v>549</v>
      </c>
      <c r="M161" s="172">
        <v>0</v>
      </c>
      <c r="N161" s="172">
        <v>0</v>
      </c>
      <c r="O161" s="172"/>
      <c r="P161" s="172">
        <v>1758</v>
      </c>
      <c r="Q161" s="172">
        <v>153</v>
      </c>
      <c r="R161" s="172">
        <v>0</v>
      </c>
      <c r="S161" s="172">
        <v>0</v>
      </c>
      <c r="T161" s="172"/>
      <c r="U161" s="172">
        <v>1298</v>
      </c>
      <c r="V161" s="172">
        <v>399</v>
      </c>
      <c r="W161" s="172">
        <v>0</v>
      </c>
      <c r="X161" s="172">
        <v>0</v>
      </c>
      <c r="Y161" s="172"/>
      <c r="Z161" s="172">
        <v>1159</v>
      </c>
      <c r="AA161" s="172">
        <v>565</v>
      </c>
      <c r="AB161" s="172">
        <v>0</v>
      </c>
      <c r="AC161" s="172">
        <v>0</v>
      </c>
      <c r="AD161" s="172"/>
      <c r="AE161" s="172">
        <v>1123</v>
      </c>
      <c r="AF161" s="172">
        <v>784</v>
      </c>
      <c r="AG161" s="172">
        <v>0</v>
      </c>
      <c r="AH161" s="172">
        <v>0</v>
      </c>
      <c r="AI161" s="172"/>
      <c r="AJ161" s="172">
        <v>1085</v>
      </c>
      <c r="AK161" s="172">
        <v>912</v>
      </c>
      <c r="AL161" s="172">
        <v>0</v>
      </c>
      <c r="AM161" s="172">
        <v>0</v>
      </c>
      <c r="AN161" s="172"/>
      <c r="AO161" s="172">
        <v>961</v>
      </c>
      <c r="AP161" s="172">
        <v>1016</v>
      </c>
      <c r="AQ161" s="172">
        <v>0</v>
      </c>
      <c r="AR161" s="172">
        <v>0</v>
      </c>
      <c r="AS161" s="172"/>
      <c r="AT161" s="172">
        <v>910</v>
      </c>
      <c r="AU161" s="172" t="s">
        <v>312</v>
      </c>
      <c r="AV161" s="172" t="s">
        <v>243</v>
      </c>
      <c r="AW161" s="172" t="s">
        <v>243</v>
      </c>
      <c r="AX161" s="172"/>
      <c r="AY161" s="172">
        <v>887</v>
      </c>
      <c r="AZ161" s="172" t="s">
        <v>313</v>
      </c>
      <c r="BA161" s="172" t="s">
        <v>243</v>
      </c>
      <c r="BB161" s="172" t="s">
        <v>243</v>
      </c>
      <c r="BC161" s="172"/>
      <c r="BD161" s="172">
        <v>971</v>
      </c>
      <c r="BE161" s="172">
        <v>1044</v>
      </c>
      <c r="BF161" s="172">
        <v>0</v>
      </c>
      <c r="BG161" s="172">
        <v>0</v>
      </c>
      <c r="BH161" s="172"/>
      <c r="BI161" s="172">
        <v>932</v>
      </c>
      <c r="BJ161" s="172">
        <v>1050</v>
      </c>
      <c r="BK161" s="172">
        <v>0</v>
      </c>
      <c r="BL161" s="172">
        <v>0</v>
      </c>
      <c r="BM161" s="27"/>
    </row>
    <row r="162" spans="1:65" x14ac:dyDescent="0.35">
      <c r="A162" s="1"/>
      <c r="B162" s="140" t="s">
        <v>714</v>
      </c>
      <c r="C162" s="140" t="s">
        <v>713</v>
      </c>
      <c r="D162" s="140"/>
      <c r="E162" s="172"/>
      <c r="F162" s="172"/>
      <c r="G162" s="172"/>
      <c r="H162" s="172"/>
      <c r="I162" s="172"/>
      <c r="J162" s="172"/>
      <c r="K162" s="172"/>
      <c r="L162" s="172"/>
      <c r="M162" s="172"/>
      <c r="N162" s="172"/>
      <c r="O162" s="172"/>
      <c r="P162" s="172"/>
      <c r="Q162" s="172"/>
      <c r="R162" s="172"/>
      <c r="S162" s="172"/>
      <c r="T162" s="172"/>
      <c r="U162" s="172"/>
      <c r="V162" s="172"/>
      <c r="W162" s="172"/>
      <c r="X162" s="172"/>
      <c r="Y162" s="172"/>
      <c r="Z162" s="172"/>
      <c r="AA162" s="172"/>
      <c r="AB162" s="172"/>
      <c r="AC162" s="172"/>
      <c r="AD162" s="172"/>
      <c r="AE162" s="172"/>
      <c r="AF162" s="172"/>
      <c r="AG162" s="172"/>
      <c r="AH162" s="172"/>
      <c r="AI162" s="172"/>
      <c r="AJ162" s="172"/>
      <c r="AK162" s="172"/>
      <c r="AL162" s="172"/>
      <c r="AM162" s="172"/>
      <c r="AN162" s="172"/>
      <c r="AO162" s="172"/>
      <c r="AP162" s="172"/>
      <c r="AQ162" s="172"/>
      <c r="AR162" s="172"/>
      <c r="AS162" s="172"/>
      <c r="AT162" s="172"/>
      <c r="AU162" s="172"/>
      <c r="AV162" s="172"/>
      <c r="AW162" s="172"/>
      <c r="AX162" s="172"/>
      <c r="AY162" s="172"/>
      <c r="AZ162" s="172"/>
      <c r="BA162" s="172"/>
      <c r="BB162" s="172"/>
      <c r="BC162" s="172"/>
      <c r="BD162" s="172">
        <v>0</v>
      </c>
      <c r="BE162" s="172">
        <v>0</v>
      </c>
      <c r="BF162" s="172">
        <v>0</v>
      </c>
      <c r="BG162" s="172">
        <v>0</v>
      </c>
      <c r="BH162" s="172"/>
      <c r="BI162" s="172">
        <v>0</v>
      </c>
      <c r="BJ162" s="172">
        <v>5</v>
      </c>
      <c r="BK162" s="172">
        <v>0</v>
      </c>
      <c r="BL162" s="172">
        <v>0</v>
      </c>
      <c r="BM162" s="27"/>
    </row>
    <row r="163" spans="1:65" x14ac:dyDescent="0.35">
      <c r="A163"/>
      <c r="B163" s="140" t="s">
        <v>526</v>
      </c>
      <c r="C163" s="140" t="s">
        <v>646</v>
      </c>
      <c r="D163" s="140"/>
      <c r="E163" s="172">
        <v>0</v>
      </c>
      <c r="F163" s="172">
        <v>0</v>
      </c>
      <c r="G163" s="172"/>
      <c r="H163" s="172">
        <v>0</v>
      </c>
      <c r="I163" s="172">
        <v>0</v>
      </c>
      <c r="J163" s="172"/>
      <c r="K163" s="172">
        <v>15</v>
      </c>
      <c r="L163" s="172">
        <v>50</v>
      </c>
      <c r="M163" s="172">
        <v>0</v>
      </c>
      <c r="N163" s="172">
        <v>0</v>
      </c>
      <c r="O163" s="172"/>
      <c r="P163" s="172">
        <v>915</v>
      </c>
      <c r="Q163" s="172">
        <v>268</v>
      </c>
      <c r="R163" s="172">
        <v>0</v>
      </c>
      <c r="S163" s="172">
        <v>0</v>
      </c>
      <c r="T163" s="172"/>
      <c r="U163" s="172">
        <v>1094</v>
      </c>
      <c r="V163" s="172">
        <v>223</v>
      </c>
      <c r="W163" s="172">
        <v>0</v>
      </c>
      <c r="X163" s="172">
        <v>0</v>
      </c>
      <c r="Y163" s="172"/>
      <c r="Z163" s="172">
        <v>1419</v>
      </c>
      <c r="AA163" s="172">
        <v>526</v>
      </c>
      <c r="AB163" s="172">
        <v>0</v>
      </c>
      <c r="AC163" s="172">
        <v>0</v>
      </c>
      <c r="AD163" s="172"/>
      <c r="AE163" s="172">
        <v>1176</v>
      </c>
      <c r="AF163" s="172">
        <v>587</v>
      </c>
      <c r="AG163" s="172">
        <v>0</v>
      </c>
      <c r="AH163" s="172">
        <v>0</v>
      </c>
      <c r="AI163" s="172"/>
      <c r="AJ163" s="172">
        <v>797</v>
      </c>
      <c r="AK163" s="172">
        <v>146</v>
      </c>
      <c r="AL163" s="172">
        <v>0</v>
      </c>
      <c r="AM163" s="172">
        <v>0</v>
      </c>
      <c r="AN163" s="172"/>
      <c r="AO163" s="172">
        <v>758</v>
      </c>
      <c r="AP163" s="172">
        <v>117</v>
      </c>
      <c r="AQ163" s="172">
        <v>0</v>
      </c>
      <c r="AR163" s="172">
        <v>0</v>
      </c>
      <c r="AS163" s="172"/>
      <c r="AT163" s="184">
        <v>689</v>
      </c>
      <c r="AU163" s="184">
        <v>88</v>
      </c>
      <c r="AV163" s="172">
        <v>0</v>
      </c>
      <c r="AW163" s="172">
        <v>0</v>
      </c>
      <c r="AX163" s="172"/>
      <c r="AY163" s="184">
        <v>528</v>
      </c>
      <c r="AZ163" s="184">
        <v>108</v>
      </c>
      <c r="BA163" s="184"/>
      <c r="BB163" s="184"/>
      <c r="BC163" s="172"/>
      <c r="BD163" s="184">
        <v>267</v>
      </c>
      <c r="BE163" s="184">
        <v>127</v>
      </c>
      <c r="BF163" s="185">
        <v>0</v>
      </c>
      <c r="BG163" s="185">
        <v>0</v>
      </c>
      <c r="BH163" s="185"/>
      <c r="BI163" s="185">
        <v>239</v>
      </c>
      <c r="BJ163" s="185">
        <v>96</v>
      </c>
      <c r="BK163" s="185">
        <v>0</v>
      </c>
      <c r="BL163" s="185">
        <v>0</v>
      </c>
      <c r="BM163" s="27"/>
    </row>
    <row r="164" spans="1:65" x14ac:dyDescent="0.35">
      <c r="B164" s="140" t="s">
        <v>137</v>
      </c>
      <c r="C164" s="140" t="s">
        <v>637</v>
      </c>
      <c r="D164" s="140"/>
      <c r="E164" s="172">
        <v>0</v>
      </c>
      <c r="F164" s="172">
        <v>0</v>
      </c>
      <c r="G164" s="172"/>
      <c r="H164" s="172">
        <v>0</v>
      </c>
      <c r="I164" s="172">
        <v>0</v>
      </c>
      <c r="J164" s="172"/>
      <c r="K164" s="172">
        <v>24</v>
      </c>
      <c r="L164" s="172">
        <v>73</v>
      </c>
      <c r="M164" s="172">
        <v>0</v>
      </c>
      <c r="N164" s="172">
        <v>0</v>
      </c>
      <c r="O164" s="172"/>
      <c r="P164" s="172">
        <v>29</v>
      </c>
      <c r="Q164" s="172">
        <v>60</v>
      </c>
      <c r="R164" s="172">
        <v>0</v>
      </c>
      <c r="S164" s="172">
        <v>0</v>
      </c>
      <c r="T164" s="172"/>
      <c r="U164" s="172">
        <v>28</v>
      </c>
      <c r="V164" s="172">
        <v>64</v>
      </c>
      <c r="W164" s="172">
        <v>0</v>
      </c>
      <c r="X164" s="172">
        <v>0</v>
      </c>
      <c r="Y164" s="172"/>
      <c r="Z164" s="172">
        <v>20</v>
      </c>
      <c r="AA164" s="172">
        <v>81</v>
      </c>
      <c r="AB164" s="172">
        <v>0</v>
      </c>
      <c r="AC164" s="172">
        <v>0</v>
      </c>
      <c r="AD164" s="172"/>
      <c r="AE164" s="172">
        <v>16</v>
      </c>
      <c r="AF164" s="172">
        <v>171</v>
      </c>
      <c r="AG164" s="172">
        <v>0</v>
      </c>
      <c r="AH164" s="172">
        <v>0</v>
      </c>
      <c r="AI164" s="172"/>
      <c r="AJ164" s="172">
        <v>20</v>
      </c>
      <c r="AK164" s="172">
        <v>245</v>
      </c>
      <c r="AL164" s="172">
        <v>0</v>
      </c>
      <c r="AM164" s="172">
        <v>0</v>
      </c>
      <c r="AN164" s="172"/>
      <c r="AO164" s="172">
        <v>25</v>
      </c>
      <c r="AP164" s="172">
        <v>338</v>
      </c>
      <c r="AQ164" s="172">
        <v>0</v>
      </c>
      <c r="AR164" s="172">
        <v>0</v>
      </c>
      <c r="AS164" s="172"/>
      <c r="AT164" s="172">
        <v>27</v>
      </c>
      <c r="AU164" s="172">
        <v>360</v>
      </c>
      <c r="AV164" s="172" t="s">
        <v>243</v>
      </c>
      <c r="AW164" s="172" t="s">
        <v>243</v>
      </c>
      <c r="AX164" s="172"/>
      <c r="AY164" s="172">
        <v>26</v>
      </c>
      <c r="AZ164" s="172">
        <v>439</v>
      </c>
      <c r="BA164" s="172" t="s">
        <v>243</v>
      </c>
      <c r="BB164" s="172" t="s">
        <v>243</v>
      </c>
      <c r="BC164" s="172"/>
      <c r="BD164" s="172">
        <v>55</v>
      </c>
      <c r="BE164" s="172">
        <v>448</v>
      </c>
      <c r="BF164" s="172">
        <v>0</v>
      </c>
      <c r="BG164" s="172">
        <v>0</v>
      </c>
      <c r="BH164" s="172"/>
      <c r="BI164" s="172">
        <v>45</v>
      </c>
      <c r="BJ164" s="172">
        <v>979</v>
      </c>
      <c r="BK164" s="172">
        <v>0</v>
      </c>
      <c r="BL164" s="172">
        <v>0</v>
      </c>
      <c r="BM164" s="27"/>
    </row>
    <row r="165" spans="1:65" x14ac:dyDescent="0.35">
      <c r="A165" s="1"/>
      <c r="B165" s="140" t="s">
        <v>133</v>
      </c>
      <c r="C165" s="140" t="s">
        <v>634</v>
      </c>
      <c r="D165" s="140"/>
      <c r="E165" s="172">
        <v>0</v>
      </c>
      <c r="F165" s="172">
        <v>0</v>
      </c>
      <c r="G165" s="172"/>
      <c r="H165" s="172">
        <v>19</v>
      </c>
      <c r="I165" s="172">
        <v>0</v>
      </c>
      <c r="J165" s="172"/>
      <c r="K165" s="172">
        <v>20</v>
      </c>
      <c r="L165" s="172">
        <v>16</v>
      </c>
      <c r="M165" s="172">
        <v>0</v>
      </c>
      <c r="N165" s="172">
        <v>0</v>
      </c>
      <c r="O165" s="172"/>
      <c r="P165" s="172">
        <v>86</v>
      </c>
      <c r="Q165" s="172">
        <v>24</v>
      </c>
      <c r="R165" s="172">
        <v>0</v>
      </c>
      <c r="S165" s="172">
        <v>0</v>
      </c>
      <c r="T165" s="172"/>
      <c r="U165" s="172">
        <v>88</v>
      </c>
      <c r="V165" s="172">
        <v>67</v>
      </c>
      <c r="W165" s="172">
        <v>0</v>
      </c>
      <c r="X165" s="172">
        <v>0</v>
      </c>
      <c r="Y165" s="172"/>
      <c r="Z165" s="172">
        <v>68</v>
      </c>
      <c r="AA165" s="172">
        <v>117</v>
      </c>
      <c r="AB165" s="172">
        <v>0</v>
      </c>
      <c r="AC165" s="172">
        <v>0</v>
      </c>
      <c r="AD165" s="172"/>
      <c r="AE165" s="172">
        <v>77</v>
      </c>
      <c r="AF165" s="172">
        <v>175</v>
      </c>
      <c r="AG165" s="172">
        <v>0</v>
      </c>
      <c r="AH165" s="172">
        <v>0</v>
      </c>
      <c r="AI165" s="172"/>
      <c r="AJ165" s="172">
        <v>73</v>
      </c>
      <c r="AK165" s="172">
        <v>278</v>
      </c>
      <c r="AL165" s="172">
        <v>0</v>
      </c>
      <c r="AM165" s="172">
        <v>0</v>
      </c>
      <c r="AN165" s="172"/>
      <c r="AO165" s="172">
        <v>84</v>
      </c>
      <c r="AP165" s="172">
        <v>632</v>
      </c>
      <c r="AQ165" s="172">
        <v>0</v>
      </c>
      <c r="AR165" s="172">
        <v>0</v>
      </c>
      <c r="AS165" s="172"/>
      <c r="AT165" s="172">
        <v>119</v>
      </c>
      <c r="AU165" s="172">
        <v>868</v>
      </c>
      <c r="AV165" s="172" t="s">
        <v>243</v>
      </c>
      <c r="AW165" s="172" t="s">
        <v>243</v>
      </c>
      <c r="AX165" s="172"/>
      <c r="AY165" s="172">
        <v>125</v>
      </c>
      <c r="AZ165" s="172" t="s">
        <v>301</v>
      </c>
      <c r="BA165" s="172" t="s">
        <v>243</v>
      </c>
      <c r="BB165" s="172" t="s">
        <v>243</v>
      </c>
      <c r="BC165" s="172"/>
      <c r="BD165" s="172">
        <v>139</v>
      </c>
      <c r="BE165" s="172">
        <v>1202</v>
      </c>
      <c r="BF165" s="172">
        <v>0</v>
      </c>
      <c r="BG165" s="172">
        <v>0</v>
      </c>
      <c r="BH165" s="172"/>
      <c r="BI165" s="172">
        <v>155</v>
      </c>
      <c r="BJ165" s="172">
        <v>1987</v>
      </c>
      <c r="BK165" s="172">
        <v>0</v>
      </c>
      <c r="BL165" s="172">
        <v>0</v>
      </c>
      <c r="BM165" s="27"/>
    </row>
    <row r="166" spans="1:65" x14ac:dyDescent="0.35">
      <c r="A166"/>
      <c r="B166" s="140" t="s">
        <v>161</v>
      </c>
      <c r="C166" s="140" t="s">
        <v>631</v>
      </c>
      <c r="D166" s="140"/>
      <c r="E166" s="172">
        <v>0</v>
      </c>
      <c r="F166" s="172">
        <v>0</v>
      </c>
      <c r="G166" s="172"/>
      <c r="H166" s="172">
        <v>8521</v>
      </c>
      <c r="I166" s="172">
        <v>0</v>
      </c>
      <c r="J166" s="172"/>
      <c r="K166" s="172">
        <v>110641</v>
      </c>
      <c r="L166" s="172">
        <v>538</v>
      </c>
      <c r="M166" s="172">
        <v>0</v>
      </c>
      <c r="N166" s="172">
        <v>6000</v>
      </c>
      <c r="O166" s="172"/>
      <c r="P166" s="172">
        <v>93312</v>
      </c>
      <c r="Q166" s="172">
        <v>3194</v>
      </c>
      <c r="R166" s="172">
        <v>0</v>
      </c>
      <c r="S166" s="172">
        <v>0</v>
      </c>
      <c r="T166" s="172"/>
      <c r="U166" s="172">
        <v>98013</v>
      </c>
      <c r="V166" s="172">
        <v>4315</v>
      </c>
      <c r="W166" s="172">
        <v>0</v>
      </c>
      <c r="X166" s="172">
        <v>2420</v>
      </c>
      <c r="Y166" s="172"/>
      <c r="Z166" s="172">
        <v>97794</v>
      </c>
      <c r="AA166" s="172">
        <v>5980</v>
      </c>
      <c r="AB166" s="172">
        <v>0</v>
      </c>
      <c r="AC166" s="172">
        <v>2199</v>
      </c>
      <c r="AD166" s="172"/>
      <c r="AE166" s="172">
        <v>99630</v>
      </c>
      <c r="AF166" s="172">
        <v>8859</v>
      </c>
      <c r="AG166" s="172">
        <v>0</v>
      </c>
      <c r="AH166" s="172">
        <v>1661</v>
      </c>
      <c r="AI166" s="172"/>
      <c r="AJ166" s="172">
        <v>100728</v>
      </c>
      <c r="AK166" s="172">
        <v>13461</v>
      </c>
      <c r="AL166" s="172">
        <v>0</v>
      </c>
      <c r="AM166" s="172">
        <v>1459</v>
      </c>
      <c r="AN166" s="172"/>
      <c r="AO166" s="172">
        <v>96253</v>
      </c>
      <c r="AP166" s="172">
        <v>11565</v>
      </c>
      <c r="AQ166" s="172">
        <v>0</v>
      </c>
      <c r="AR166" s="172">
        <v>1104</v>
      </c>
      <c r="AS166" s="172"/>
      <c r="AT166" s="172" t="s">
        <v>372</v>
      </c>
      <c r="AU166" s="172" t="s">
        <v>373</v>
      </c>
      <c r="AV166" s="172" t="s">
        <v>243</v>
      </c>
      <c r="AW166" s="172">
        <v>969</v>
      </c>
      <c r="AX166" s="172"/>
      <c r="AY166" s="172" t="s">
        <v>374</v>
      </c>
      <c r="AZ166" s="172" t="s">
        <v>375</v>
      </c>
      <c r="BA166" s="172" t="s">
        <v>243</v>
      </c>
      <c r="BB166" s="172" t="s">
        <v>376</v>
      </c>
      <c r="BC166" s="172"/>
      <c r="BD166" s="172">
        <v>104307</v>
      </c>
      <c r="BE166" s="172">
        <v>11295</v>
      </c>
      <c r="BF166" s="172">
        <v>0</v>
      </c>
      <c r="BG166" s="172">
        <v>2556</v>
      </c>
      <c r="BH166" s="172"/>
      <c r="BI166" s="172">
        <v>41077</v>
      </c>
      <c r="BJ166" s="172">
        <v>12387</v>
      </c>
      <c r="BK166" s="172">
        <v>0</v>
      </c>
      <c r="BL166" s="172">
        <v>2866</v>
      </c>
      <c r="BM166" s="27"/>
    </row>
    <row r="167" spans="1:65" x14ac:dyDescent="0.35">
      <c r="A167" s="1"/>
      <c r="B167" s="140" t="s">
        <v>518</v>
      </c>
      <c r="C167" s="140" t="s">
        <v>510</v>
      </c>
      <c r="D167" s="140"/>
      <c r="E167" s="172">
        <v>0</v>
      </c>
      <c r="F167" s="172">
        <v>0</v>
      </c>
      <c r="G167" s="172"/>
      <c r="H167" s="172">
        <v>0</v>
      </c>
      <c r="I167" s="172">
        <v>0</v>
      </c>
      <c r="J167" s="172"/>
      <c r="K167" s="172">
        <v>0</v>
      </c>
      <c r="L167" s="172">
        <v>31</v>
      </c>
      <c r="M167" s="172">
        <v>0</v>
      </c>
      <c r="N167" s="172">
        <v>0</v>
      </c>
      <c r="O167" s="172"/>
      <c r="P167" s="172">
        <v>110</v>
      </c>
      <c r="Q167" s="172">
        <v>7</v>
      </c>
      <c r="R167" s="172">
        <v>0</v>
      </c>
      <c r="S167" s="172">
        <v>0</v>
      </c>
      <c r="T167" s="172"/>
      <c r="U167" s="172">
        <v>21</v>
      </c>
      <c r="V167" s="172">
        <v>12</v>
      </c>
      <c r="W167" s="172">
        <v>0</v>
      </c>
      <c r="X167" s="172">
        <v>0</v>
      </c>
      <c r="Y167" s="172"/>
      <c r="Z167" s="172">
        <v>25</v>
      </c>
      <c r="AA167" s="172">
        <v>23</v>
      </c>
      <c r="AB167" s="172">
        <v>0</v>
      </c>
      <c r="AC167" s="172">
        <v>0</v>
      </c>
      <c r="AD167" s="172"/>
      <c r="AE167" s="172">
        <v>31</v>
      </c>
      <c r="AF167" s="172">
        <v>39</v>
      </c>
      <c r="AG167" s="172">
        <v>0</v>
      </c>
      <c r="AH167" s="172">
        <v>0</v>
      </c>
      <c r="AI167" s="172"/>
      <c r="AJ167" s="172">
        <v>30</v>
      </c>
      <c r="AK167" s="172">
        <v>33</v>
      </c>
      <c r="AL167" s="172">
        <v>0</v>
      </c>
      <c r="AM167" s="172">
        <v>0</v>
      </c>
      <c r="AN167" s="172"/>
      <c r="AO167" s="172">
        <v>36</v>
      </c>
      <c r="AP167" s="172">
        <v>36</v>
      </c>
      <c r="AQ167" s="172">
        <v>0</v>
      </c>
      <c r="AR167" s="172">
        <v>0</v>
      </c>
      <c r="AS167" s="172"/>
      <c r="AT167" s="172">
        <v>33</v>
      </c>
      <c r="AU167" s="172">
        <v>38</v>
      </c>
      <c r="AV167" s="172" t="s">
        <v>243</v>
      </c>
      <c r="AW167" s="172" t="s">
        <v>243</v>
      </c>
      <c r="AX167" s="172"/>
      <c r="AY167" s="172">
        <v>47</v>
      </c>
      <c r="AZ167" s="172">
        <v>35</v>
      </c>
      <c r="BA167" s="172" t="s">
        <v>243</v>
      </c>
      <c r="BB167" s="172" t="s">
        <v>243</v>
      </c>
      <c r="BC167" s="172"/>
      <c r="BD167" s="172">
        <v>40</v>
      </c>
      <c r="BE167" s="172">
        <v>128</v>
      </c>
      <c r="BF167" s="172">
        <v>0</v>
      </c>
      <c r="BG167" s="172">
        <v>0</v>
      </c>
      <c r="BH167" s="172"/>
      <c r="BI167" s="172">
        <v>58</v>
      </c>
      <c r="BJ167" s="172">
        <v>58</v>
      </c>
      <c r="BK167" s="172">
        <v>0</v>
      </c>
      <c r="BL167" s="172">
        <v>0</v>
      </c>
      <c r="BM167" s="27"/>
    </row>
    <row r="168" spans="1:65" x14ac:dyDescent="0.35">
      <c r="A168" s="1"/>
      <c r="B168" s="140" t="s">
        <v>139</v>
      </c>
      <c r="C168" s="140" t="s">
        <v>648</v>
      </c>
      <c r="D168" s="140"/>
      <c r="E168" s="172">
        <v>772</v>
      </c>
      <c r="F168" s="172">
        <v>0</v>
      </c>
      <c r="G168" s="172"/>
      <c r="H168" s="172">
        <v>51282</v>
      </c>
      <c r="I168" s="172">
        <v>0</v>
      </c>
      <c r="J168" s="172"/>
      <c r="K168" s="172">
        <v>7348</v>
      </c>
      <c r="L168" s="172">
        <v>2466</v>
      </c>
      <c r="M168" s="172">
        <v>0</v>
      </c>
      <c r="N168" s="172">
        <v>0</v>
      </c>
      <c r="O168" s="172"/>
      <c r="P168" s="172">
        <v>3926</v>
      </c>
      <c r="Q168" s="172">
        <v>308</v>
      </c>
      <c r="R168" s="172">
        <v>0</v>
      </c>
      <c r="S168" s="172">
        <v>0</v>
      </c>
      <c r="T168" s="172"/>
      <c r="U168" s="172">
        <v>1731</v>
      </c>
      <c r="V168" s="172">
        <v>1377</v>
      </c>
      <c r="W168" s="172">
        <v>0</v>
      </c>
      <c r="X168" s="172">
        <v>0</v>
      </c>
      <c r="Y168" s="172"/>
      <c r="Z168" s="172">
        <v>1195</v>
      </c>
      <c r="AA168" s="172">
        <v>2520</v>
      </c>
      <c r="AB168" s="172">
        <v>0</v>
      </c>
      <c r="AC168" s="172">
        <v>0</v>
      </c>
      <c r="AD168" s="172"/>
      <c r="AE168" s="172">
        <v>1210</v>
      </c>
      <c r="AF168" s="172">
        <v>3256</v>
      </c>
      <c r="AG168" s="172">
        <v>0</v>
      </c>
      <c r="AH168" s="172">
        <v>0</v>
      </c>
      <c r="AI168" s="172"/>
      <c r="AJ168" s="172">
        <v>1155</v>
      </c>
      <c r="AK168" s="172">
        <v>4253</v>
      </c>
      <c r="AL168" s="172">
        <v>0</v>
      </c>
      <c r="AM168" s="172">
        <v>0</v>
      </c>
      <c r="AN168" s="172"/>
      <c r="AO168" s="172">
        <v>1352</v>
      </c>
      <c r="AP168" s="172">
        <v>3918</v>
      </c>
      <c r="AQ168" s="172">
        <v>0</v>
      </c>
      <c r="AR168" s="172">
        <v>0</v>
      </c>
      <c r="AS168" s="172"/>
      <c r="AT168" s="172" t="s">
        <v>318</v>
      </c>
      <c r="AU168" s="172" t="s">
        <v>319</v>
      </c>
      <c r="AV168" s="172" t="s">
        <v>243</v>
      </c>
      <c r="AW168" s="172" t="s">
        <v>243</v>
      </c>
      <c r="AX168" s="172"/>
      <c r="AY168" s="172" t="s">
        <v>320</v>
      </c>
      <c r="AZ168" s="172" t="s">
        <v>321</v>
      </c>
      <c r="BA168" s="172" t="s">
        <v>243</v>
      </c>
      <c r="BB168" s="172" t="s">
        <v>243</v>
      </c>
      <c r="BC168" s="172"/>
      <c r="BD168" s="172">
        <v>3959</v>
      </c>
      <c r="BE168" s="172">
        <v>6200</v>
      </c>
      <c r="BF168" s="172">
        <v>0</v>
      </c>
      <c r="BG168" s="172">
        <v>0</v>
      </c>
      <c r="BH168" s="172"/>
      <c r="BI168" s="172">
        <v>1825</v>
      </c>
      <c r="BJ168" s="172">
        <v>7383</v>
      </c>
      <c r="BK168" s="172">
        <v>0</v>
      </c>
      <c r="BL168" s="172">
        <v>0</v>
      </c>
      <c r="BM168" s="27"/>
    </row>
    <row r="169" spans="1:65" x14ac:dyDescent="0.35">
      <c r="A169" s="1"/>
      <c r="B169" s="140" t="s">
        <v>140</v>
      </c>
      <c r="C169" s="140" t="s">
        <v>649</v>
      </c>
      <c r="D169" s="140"/>
      <c r="E169" s="172">
        <v>10821</v>
      </c>
      <c r="F169" s="172">
        <v>0</v>
      </c>
      <c r="G169" s="172"/>
      <c r="H169" s="172">
        <v>117736</v>
      </c>
      <c r="I169" s="172">
        <v>0</v>
      </c>
      <c r="J169" s="172"/>
      <c r="K169" s="172">
        <v>40309</v>
      </c>
      <c r="L169" s="172">
        <v>10597</v>
      </c>
      <c r="M169" s="172">
        <v>490650</v>
      </c>
      <c r="N169" s="172">
        <v>641701</v>
      </c>
      <c r="O169" s="172"/>
      <c r="P169" s="172">
        <v>111944</v>
      </c>
      <c r="Q169" s="172">
        <v>10468</v>
      </c>
      <c r="R169" s="172">
        <v>75371</v>
      </c>
      <c r="S169" s="172">
        <v>306</v>
      </c>
      <c r="T169" s="172"/>
      <c r="U169" s="172">
        <v>67008</v>
      </c>
      <c r="V169" s="172">
        <v>27508</v>
      </c>
      <c r="W169" s="172">
        <v>0</v>
      </c>
      <c r="X169" s="172">
        <v>5</v>
      </c>
      <c r="Y169" s="172"/>
      <c r="Z169" s="172">
        <v>62759</v>
      </c>
      <c r="AA169" s="172">
        <v>35366</v>
      </c>
      <c r="AB169" s="172">
        <v>0</v>
      </c>
      <c r="AC169" s="172">
        <v>0</v>
      </c>
      <c r="AD169" s="172"/>
      <c r="AE169" s="172">
        <v>61584</v>
      </c>
      <c r="AF169" s="172">
        <v>38663</v>
      </c>
      <c r="AG169" s="172">
        <v>0</v>
      </c>
      <c r="AH169" s="172">
        <v>0</v>
      </c>
      <c r="AI169" s="172"/>
      <c r="AJ169" s="172">
        <v>61457</v>
      </c>
      <c r="AK169" s="172">
        <v>43268</v>
      </c>
      <c r="AL169" s="172">
        <v>0</v>
      </c>
      <c r="AM169" s="172">
        <v>0</v>
      </c>
      <c r="AN169" s="172"/>
      <c r="AO169" s="172">
        <v>62353</v>
      </c>
      <c r="AP169" s="172">
        <v>48317</v>
      </c>
      <c r="AQ169" s="172">
        <v>0</v>
      </c>
      <c r="AR169" s="172">
        <v>0</v>
      </c>
      <c r="AS169" s="172"/>
      <c r="AT169" s="172" t="s">
        <v>322</v>
      </c>
      <c r="AU169" s="172" t="s">
        <v>323</v>
      </c>
      <c r="AV169" s="172" t="s">
        <v>243</v>
      </c>
      <c r="AW169" s="172" t="s">
        <v>243</v>
      </c>
      <c r="AX169" s="172"/>
      <c r="AY169" s="172" t="s">
        <v>324</v>
      </c>
      <c r="AZ169" s="172" t="s">
        <v>325</v>
      </c>
      <c r="BA169" s="172" t="s">
        <v>243</v>
      </c>
      <c r="BB169" s="172" t="s">
        <v>243</v>
      </c>
      <c r="BC169" s="172"/>
      <c r="BD169" s="172">
        <v>80093</v>
      </c>
      <c r="BE169" s="172">
        <v>66373</v>
      </c>
      <c r="BF169" s="172">
        <v>0</v>
      </c>
      <c r="BG169" s="172">
        <v>27145</v>
      </c>
      <c r="BH169" s="172"/>
      <c r="BI169" s="172">
        <v>86135</v>
      </c>
      <c r="BJ169" s="172">
        <v>114669</v>
      </c>
      <c r="BK169" s="172">
        <v>0</v>
      </c>
      <c r="BL169" s="172">
        <v>1253</v>
      </c>
      <c r="BM169" s="27"/>
    </row>
    <row r="170" spans="1:65" x14ac:dyDescent="0.35">
      <c r="B170" s="140" t="s">
        <v>141</v>
      </c>
      <c r="C170" s="140" t="s">
        <v>647</v>
      </c>
      <c r="D170" s="140"/>
      <c r="E170" s="172">
        <v>286650</v>
      </c>
      <c r="F170" s="172">
        <v>0</v>
      </c>
      <c r="G170" s="172"/>
      <c r="H170" s="172">
        <v>361317</v>
      </c>
      <c r="I170" s="172">
        <v>0</v>
      </c>
      <c r="J170" s="172"/>
      <c r="K170" s="172">
        <v>119051</v>
      </c>
      <c r="L170" s="172">
        <v>24806</v>
      </c>
      <c r="M170" s="172">
        <v>0</v>
      </c>
      <c r="N170" s="172">
        <v>0</v>
      </c>
      <c r="O170" s="172"/>
      <c r="P170" s="172">
        <v>115519</v>
      </c>
      <c r="Q170" s="172">
        <v>10302</v>
      </c>
      <c r="R170" s="172">
        <v>0</v>
      </c>
      <c r="S170" s="172">
        <v>0</v>
      </c>
      <c r="T170" s="172"/>
      <c r="U170" s="172">
        <v>286357</v>
      </c>
      <c r="V170" s="172">
        <v>10948</v>
      </c>
      <c r="W170" s="172">
        <v>0</v>
      </c>
      <c r="X170" s="172">
        <v>5801</v>
      </c>
      <c r="Y170" s="172"/>
      <c r="Z170" s="172">
        <v>286063</v>
      </c>
      <c r="AA170" s="172">
        <v>11690</v>
      </c>
      <c r="AB170" s="172">
        <v>0</v>
      </c>
      <c r="AC170" s="172">
        <v>6005</v>
      </c>
      <c r="AD170" s="172"/>
      <c r="AE170" s="172">
        <v>258986</v>
      </c>
      <c r="AF170" s="172">
        <v>12801</v>
      </c>
      <c r="AG170" s="172">
        <v>0</v>
      </c>
      <c r="AH170" s="172">
        <v>6677</v>
      </c>
      <c r="AI170" s="172"/>
      <c r="AJ170" s="172">
        <v>247469</v>
      </c>
      <c r="AK170" s="172">
        <v>13772</v>
      </c>
      <c r="AL170" s="172">
        <v>0</v>
      </c>
      <c r="AM170" s="172">
        <v>14998</v>
      </c>
      <c r="AN170" s="172"/>
      <c r="AO170" s="172">
        <v>246407</v>
      </c>
      <c r="AP170" s="172">
        <v>15773</v>
      </c>
      <c r="AQ170" s="172">
        <v>0</v>
      </c>
      <c r="AR170" s="172">
        <v>15566</v>
      </c>
      <c r="AS170" s="172"/>
      <c r="AT170" s="172" t="s">
        <v>326</v>
      </c>
      <c r="AU170" s="172" t="s">
        <v>327</v>
      </c>
      <c r="AV170" s="172" t="s">
        <v>243</v>
      </c>
      <c r="AW170" s="172" t="s">
        <v>328</v>
      </c>
      <c r="AX170" s="172"/>
      <c r="AY170" s="172" t="s">
        <v>329</v>
      </c>
      <c r="AZ170" s="172" t="s">
        <v>330</v>
      </c>
      <c r="BA170" s="172" t="s">
        <v>243</v>
      </c>
      <c r="BB170" s="172" t="s">
        <v>331</v>
      </c>
      <c r="BC170" s="172"/>
      <c r="BD170" s="172">
        <v>249753</v>
      </c>
      <c r="BE170" s="172">
        <v>17886</v>
      </c>
      <c r="BF170" s="172">
        <v>0</v>
      </c>
      <c r="BG170" s="172">
        <v>12426</v>
      </c>
      <c r="BH170" s="172"/>
      <c r="BI170" s="172">
        <v>249955</v>
      </c>
      <c r="BJ170" s="172">
        <v>18297</v>
      </c>
      <c r="BK170" s="172">
        <v>0</v>
      </c>
      <c r="BL170" s="172">
        <v>12356</v>
      </c>
      <c r="BM170" s="27"/>
    </row>
    <row r="171" spans="1:65" x14ac:dyDescent="0.35">
      <c r="B171" s="140" t="s">
        <v>147</v>
      </c>
      <c r="C171" s="140" t="s">
        <v>480</v>
      </c>
      <c r="D171" s="140"/>
      <c r="E171" s="172">
        <v>0</v>
      </c>
      <c r="F171" s="172">
        <v>0</v>
      </c>
      <c r="G171" s="172"/>
      <c r="H171" s="172">
        <v>0</v>
      </c>
      <c r="I171" s="172">
        <v>0</v>
      </c>
      <c r="J171" s="172"/>
      <c r="K171" s="172">
        <v>77</v>
      </c>
      <c r="L171" s="172">
        <v>41</v>
      </c>
      <c r="M171" s="172">
        <v>0</v>
      </c>
      <c r="N171" s="172">
        <v>0</v>
      </c>
      <c r="O171" s="172"/>
      <c r="P171" s="172">
        <v>659</v>
      </c>
      <c r="Q171" s="172">
        <v>75</v>
      </c>
      <c r="R171" s="172">
        <v>0</v>
      </c>
      <c r="S171" s="172">
        <v>0</v>
      </c>
      <c r="T171" s="172"/>
      <c r="U171" s="172">
        <v>686</v>
      </c>
      <c r="V171" s="172">
        <v>561</v>
      </c>
      <c r="W171" s="172">
        <v>0</v>
      </c>
      <c r="X171" s="172">
        <v>10</v>
      </c>
      <c r="Y171" s="172"/>
      <c r="Z171" s="172">
        <v>937</v>
      </c>
      <c r="AA171" s="172">
        <v>987</v>
      </c>
      <c r="AB171" s="172">
        <v>0</v>
      </c>
      <c r="AC171" s="172">
        <v>9</v>
      </c>
      <c r="AD171" s="172"/>
      <c r="AE171" s="172">
        <v>1219</v>
      </c>
      <c r="AF171" s="172">
        <v>1247</v>
      </c>
      <c r="AG171" s="172">
        <v>0</v>
      </c>
      <c r="AH171" s="172">
        <v>9</v>
      </c>
      <c r="AI171" s="172"/>
      <c r="AJ171" s="172">
        <v>1492</v>
      </c>
      <c r="AK171" s="172">
        <v>1436</v>
      </c>
      <c r="AL171" s="172">
        <v>0</v>
      </c>
      <c r="AM171" s="172">
        <v>10</v>
      </c>
      <c r="AN171" s="172"/>
      <c r="AO171" s="172">
        <v>1721</v>
      </c>
      <c r="AP171" s="172">
        <v>1418</v>
      </c>
      <c r="AQ171" s="172">
        <v>0</v>
      </c>
      <c r="AR171" s="172">
        <v>26</v>
      </c>
      <c r="AS171" s="172"/>
      <c r="AT171" s="172" t="s">
        <v>332</v>
      </c>
      <c r="AU171" s="172" t="s">
        <v>333</v>
      </c>
      <c r="AV171" s="172" t="s">
        <v>243</v>
      </c>
      <c r="AW171" s="172">
        <v>26</v>
      </c>
      <c r="AX171" s="172"/>
      <c r="AY171" s="172" t="s">
        <v>334</v>
      </c>
      <c r="AZ171" s="172" t="s">
        <v>335</v>
      </c>
      <c r="BA171" s="172" t="s">
        <v>243</v>
      </c>
      <c r="BB171" s="172">
        <v>32</v>
      </c>
      <c r="BC171" s="172"/>
      <c r="BD171" s="172">
        <v>1942</v>
      </c>
      <c r="BE171" s="172">
        <v>2537</v>
      </c>
      <c r="BF171" s="172">
        <v>0</v>
      </c>
      <c r="BG171" s="172">
        <v>31</v>
      </c>
      <c r="BH171" s="172"/>
      <c r="BI171" s="172">
        <v>2090</v>
      </c>
      <c r="BJ171" s="172">
        <v>1640</v>
      </c>
      <c r="BK171" s="172">
        <v>0</v>
      </c>
      <c r="BL171" s="172">
        <v>27</v>
      </c>
      <c r="BM171" s="27"/>
    </row>
    <row r="172" spans="1:65" x14ac:dyDescent="0.35">
      <c r="A172"/>
      <c r="B172" s="140" t="s">
        <v>162</v>
      </c>
      <c r="C172" s="140" t="s">
        <v>667</v>
      </c>
      <c r="D172" s="140"/>
      <c r="E172" s="172">
        <v>10850</v>
      </c>
      <c r="F172" s="172">
        <v>0</v>
      </c>
      <c r="G172" s="172"/>
      <c r="H172" s="172">
        <v>523996</v>
      </c>
      <c r="I172" s="172">
        <v>0</v>
      </c>
      <c r="J172" s="172"/>
      <c r="K172" s="172">
        <v>494351</v>
      </c>
      <c r="L172" s="172">
        <v>19094</v>
      </c>
      <c r="M172" s="172">
        <v>0</v>
      </c>
      <c r="N172" s="172">
        <v>0</v>
      </c>
      <c r="O172" s="172"/>
      <c r="P172" s="172">
        <v>387266</v>
      </c>
      <c r="Q172" s="172">
        <v>23699</v>
      </c>
      <c r="R172" s="172">
        <v>1624100</v>
      </c>
      <c r="S172" s="172">
        <v>0</v>
      </c>
      <c r="T172" s="172"/>
      <c r="U172" s="172">
        <v>627080</v>
      </c>
      <c r="V172" s="172">
        <v>42909</v>
      </c>
      <c r="W172" s="172">
        <v>3218234</v>
      </c>
      <c r="X172" s="172">
        <v>20</v>
      </c>
      <c r="Y172" s="172"/>
      <c r="Z172" s="172">
        <v>650391</v>
      </c>
      <c r="AA172" s="172">
        <v>50469</v>
      </c>
      <c r="AB172" s="172">
        <v>2225557</v>
      </c>
      <c r="AC172" s="172">
        <v>125</v>
      </c>
      <c r="AD172" s="172"/>
      <c r="AE172" s="172">
        <v>694556</v>
      </c>
      <c r="AF172" s="172">
        <v>52191</v>
      </c>
      <c r="AG172" s="172">
        <v>1997022</v>
      </c>
      <c r="AH172" s="172">
        <v>19</v>
      </c>
      <c r="AI172" s="172"/>
      <c r="AJ172" s="172">
        <v>724787</v>
      </c>
      <c r="AK172" s="172">
        <v>67433</v>
      </c>
      <c r="AL172" s="172">
        <v>1864195</v>
      </c>
      <c r="AM172" s="172">
        <v>0</v>
      </c>
      <c r="AN172" s="172"/>
      <c r="AO172" s="172">
        <v>734780</v>
      </c>
      <c r="AP172" s="172">
        <v>74065</v>
      </c>
      <c r="AQ172" s="172">
        <v>1885782</v>
      </c>
      <c r="AR172" s="172">
        <v>7</v>
      </c>
      <c r="AS172" s="172"/>
      <c r="AT172" s="172" t="s">
        <v>377</v>
      </c>
      <c r="AU172" s="172" t="s">
        <v>378</v>
      </c>
      <c r="AV172" s="172" t="s">
        <v>379</v>
      </c>
      <c r="AW172" s="172">
        <v>158</v>
      </c>
      <c r="AX172" s="172"/>
      <c r="AY172" s="172" t="s">
        <v>380</v>
      </c>
      <c r="AZ172" s="172" t="s">
        <v>381</v>
      </c>
      <c r="BA172" s="172" t="s">
        <v>382</v>
      </c>
      <c r="BB172" s="172">
        <v>301</v>
      </c>
      <c r="BC172" s="172"/>
      <c r="BD172" s="172">
        <v>837188</v>
      </c>
      <c r="BE172" s="172">
        <v>86838</v>
      </c>
      <c r="BF172" s="172">
        <v>3552717</v>
      </c>
      <c r="BG172" s="172">
        <v>2076</v>
      </c>
      <c r="BH172" s="172"/>
      <c r="BI172" s="172">
        <v>1496923</v>
      </c>
      <c r="BJ172" s="172">
        <v>253902</v>
      </c>
      <c r="BK172" s="172">
        <v>9052822</v>
      </c>
      <c r="BL172" s="172">
        <v>1981</v>
      </c>
      <c r="BM172" s="27"/>
    </row>
    <row r="173" spans="1:65" x14ac:dyDescent="0.35">
      <c r="B173" s="140" t="s">
        <v>148</v>
      </c>
      <c r="C173" s="140" t="s">
        <v>658</v>
      </c>
      <c r="D173" s="140"/>
      <c r="E173" s="172">
        <v>0</v>
      </c>
      <c r="F173" s="172">
        <v>0</v>
      </c>
      <c r="G173" s="172"/>
      <c r="H173" s="172">
        <v>60006</v>
      </c>
      <c r="I173" s="172">
        <v>0</v>
      </c>
      <c r="J173" s="172"/>
      <c r="K173" s="172">
        <v>11077</v>
      </c>
      <c r="L173" s="172">
        <v>914</v>
      </c>
      <c r="M173" s="172">
        <v>0</v>
      </c>
      <c r="N173" s="172">
        <v>0</v>
      </c>
      <c r="O173" s="172"/>
      <c r="P173" s="172">
        <v>16255</v>
      </c>
      <c r="Q173" s="172">
        <v>1522</v>
      </c>
      <c r="R173" s="172">
        <v>0</v>
      </c>
      <c r="S173" s="172">
        <v>0</v>
      </c>
      <c r="T173" s="172"/>
      <c r="U173" s="172">
        <v>21267</v>
      </c>
      <c r="V173" s="172">
        <v>14301</v>
      </c>
      <c r="W173" s="172">
        <v>0</v>
      </c>
      <c r="X173" s="172">
        <v>0</v>
      </c>
      <c r="Y173" s="172"/>
      <c r="Z173" s="172">
        <v>23054</v>
      </c>
      <c r="AA173" s="172">
        <v>16301</v>
      </c>
      <c r="AB173" s="172">
        <v>0</v>
      </c>
      <c r="AC173" s="172">
        <v>0</v>
      </c>
      <c r="AD173" s="172"/>
      <c r="AE173" s="172">
        <v>26584</v>
      </c>
      <c r="AF173" s="172">
        <v>25181</v>
      </c>
      <c r="AG173" s="172">
        <v>0</v>
      </c>
      <c r="AH173" s="172">
        <v>0</v>
      </c>
      <c r="AI173" s="172"/>
      <c r="AJ173" s="172">
        <v>18208</v>
      </c>
      <c r="AK173" s="172">
        <v>17409</v>
      </c>
      <c r="AL173" s="172">
        <v>0</v>
      </c>
      <c r="AM173" s="172">
        <v>0</v>
      </c>
      <c r="AN173" s="172"/>
      <c r="AO173" s="172">
        <v>17208</v>
      </c>
      <c r="AP173" s="172">
        <v>15338</v>
      </c>
      <c r="AQ173" s="172">
        <v>0</v>
      </c>
      <c r="AR173" s="172">
        <v>0</v>
      </c>
      <c r="AS173" s="172"/>
      <c r="AT173" s="172" t="s">
        <v>336</v>
      </c>
      <c r="AU173" s="172" t="s">
        <v>337</v>
      </c>
      <c r="AV173" s="172" t="s">
        <v>243</v>
      </c>
      <c r="AW173" s="172" t="s">
        <v>243</v>
      </c>
      <c r="AX173" s="172"/>
      <c r="AY173" s="172" t="s">
        <v>338</v>
      </c>
      <c r="AZ173" s="172" t="s">
        <v>339</v>
      </c>
      <c r="BA173" s="172" t="s">
        <v>243</v>
      </c>
      <c r="BB173" s="172" t="s">
        <v>243</v>
      </c>
      <c r="BC173" s="172"/>
      <c r="BD173" s="172">
        <v>13108</v>
      </c>
      <c r="BE173" s="172">
        <v>17358</v>
      </c>
      <c r="BF173" s="172">
        <v>0</v>
      </c>
      <c r="BG173" s="172">
        <v>0</v>
      </c>
      <c r="BH173" s="172"/>
      <c r="BI173" s="172">
        <v>11924</v>
      </c>
      <c r="BJ173" s="172">
        <v>18780</v>
      </c>
      <c r="BK173" s="172">
        <v>0</v>
      </c>
      <c r="BL173" s="172">
        <v>0</v>
      </c>
      <c r="BM173" s="27"/>
    </row>
    <row r="174" spans="1:65" x14ac:dyDescent="0.35">
      <c r="B174" s="140" t="s">
        <v>152</v>
      </c>
      <c r="C174" s="140" t="s">
        <v>662</v>
      </c>
      <c r="D174" s="140"/>
      <c r="E174" s="172">
        <v>0</v>
      </c>
      <c r="F174" s="172">
        <v>0</v>
      </c>
      <c r="G174" s="172"/>
      <c r="H174" s="172">
        <v>0</v>
      </c>
      <c r="I174" s="172">
        <v>0</v>
      </c>
      <c r="J174" s="172"/>
      <c r="K174" s="172">
        <v>21</v>
      </c>
      <c r="L174" s="172">
        <v>17</v>
      </c>
      <c r="M174" s="172">
        <v>0</v>
      </c>
      <c r="N174" s="172">
        <v>0</v>
      </c>
      <c r="O174" s="172"/>
      <c r="P174" s="172">
        <v>74</v>
      </c>
      <c r="Q174" s="172">
        <v>10</v>
      </c>
      <c r="R174" s="172">
        <v>0</v>
      </c>
      <c r="S174" s="172">
        <v>0</v>
      </c>
      <c r="T174" s="172"/>
      <c r="U174" s="172">
        <v>50</v>
      </c>
      <c r="V174" s="172">
        <v>45</v>
      </c>
      <c r="W174" s="172">
        <v>0</v>
      </c>
      <c r="X174" s="172">
        <v>0</v>
      </c>
      <c r="Y174" s="172"/>
      <c r="Z174" s="172">
        <v>38</v>
      </c>
      <c r="AA174" s="172">
        <v>47</v>
      </c>
      <c r="AB174" s="172">
        <v>0</v>
      </c>
      <c r="AC174" s="172">
        <v>0</v>
      </c>
      <c r="AD174" s="172"/>
      <c r="AE174" s="172">
        <v>48</v>
      </c>
      <c r="AF174" s="172">
        <v>55</v>
      </c>
      <c r="AG174" s="172">
        <v>0</v>
      </c>
      <c r="AH174" s="172">
        <v>0</v>
      </c>
      <c r="AI174" s="172"/>
      <c r="AJ174" s="172">
        <v>46</v>
      </c>
      <c r="AK174" s="172">
        <v>70</v>
      </c>
      <c r="AL174" s="172">
        <v>0</v>
      </c>
      <c r="AM174" s="172">
        <v>0</v>
      </c>
      <c r="AN174" s="172"/>
      <c r="AO174" s="172">
        <v>39</v>
      </c>
      <c r="AP174" s="172">
        <v>88</v>
      </c>
      <c r="AQ174" s="172">
        <v>0</v>
      </c>
      <c r="AR174" s="172">
        <v>0</v>
      </c>
      <c r="AS174" s="172"/>
      <c r="AT174" s="172">
        <v>37</v>
      </c>
      <c r="AU174" s="172">
        <v>74</v>
      </c>
      <c r="AV174" s="172" t="s">
        <v>243</v>
      </c>
      <c r="AW174" s="172" t="s">
        <v>243</v>
      </c>
      <c r="AX174" s="172"/>
      <c r="AY174" s="172">
        <v>34</v>
      </c>
      <c r="AZ174" s="172">
        <v>100</v>
      </c>
      <c r="BA174" s="172" t="s">
        <v>243</v>
      </c>
      <c r="BB174" s="172" t="s">
        <v>243</v>
      </c>
      <c r="BC174" s="172"/>
      <c r="BD174" s="172">
        <v>33</v>
      </c>
      <c r="BE174" s="172">
        <v>117</v>
      </c>
      <c r="BF174" s="172">
        <v>0</v>
      </c>
      <c r="BG174" s="172">
        <v>0</v>
      </c>
      <c r="BH174" s="172"/>
      <c r="BI174" s="172">
        <v>37</v>
      </c>
      <c r="BJ174" s="172">
        <v>229</v>
      </c>
      <c r="BK174" s="172">
        <v>0</v>
      </c>
      <c r="BL174" s="172">
        <v>0</v>
      </c>
      <c r="BM174" s="27"/>
    </row>
    <row r="175" spans="1:65" x14ac:dyDescent="0.35">
      <c r="B175" s="140" t="s">
        <v>155</v>
      </c>
      <c r="C175" s="140" t="s">
        <v>579</v>
      </c>
      <c r="D175" s="140"/>
      <c r="E175" s="172">
        <v>0</v>
      </c>
      <c r="F175" s="172">
        <v>0</v>
      </c>
      <c r="G175" s="172"/>
      <c r="H175" s="172">
        <v>0</v>
      </c>
      <c r="I175" s="172">
        <v>0</v>
      </c>
      <c r="J175" s="172"/>
      <c r="K175" s="172">
        <v>34</v>
      </c>
      <c r="L175" s="172">
        <v>23</v>
      </c>
      <c r="M175" s="172">
        <v>0</v>
      </c>
      <c r="N175" s="172">
        <v>0</v>
      </c>
      <c r="O175" s="172"/>
      <c r="P175" s="172">
        <v>75</v>
      </c>
      <c r="Q175" s="172">
        <v>0</v>
      </c>
      <c r="R175" s="172">
        <v>0</v>
      </c>
      <c r="S175" s="172">
        <v>0</v>
      </c>
      <c r="T175" s="172"/>
      <c r="U175" s="172">
        <v>71</v>
      </c>
      <c r="V175" s="172">
        <v>37</v>
      </c>
      <c r="W175" s="172">
        <v>0</v>
      </c>
      <c r="X175" s="172">
        <v>0</v>
      </c>
      <c r="Y175" s="172"/>
      <c r="Z175" s="172">
        <v>71</v>
      </c>
      <c r="AA175" s="172">
        <v>79</v>
      </c>
      <c r="AB175" s="172">
        <v>0</v>
      </c>
      <c r="AC175" s="172">
        <v>0</v>
      </c>
      <c r="AD175" s="172"/>
      <c r="AE175" s="172">
        <v>57</v>
      </c>
      <c r="AF175" s="172">
        <v>106</v>
      </c>
      <c r="AG175" s="172">
        <v>0</v>
      </c>
      <c r="AH175" s="172">
        <v>0</v>
      </c>
      <c r="AI175" s="172"/>
      <c r="AJ175" s="172">
        <v>33</v>
      </c>
      <c r="AK175" s="172">
        <v>145</v>
      </c>
      <c r="AL175" s="172">
        <v>0</v>
      </c>
      <c r="AM175" s="172">
        <v>0</v>
      </c>
      <c r="AN175" s="172"/>
      <c r="AO175" s="172">
        <v>34</v>
      </c>
      <c r="AP175" s="172">
        <v>227</v>
      </c>
      <c r="AQ175" s="172">
        <v>0</v>
      </c>
      <c r="AR175" s="172">
        <v>0</v>
      </c>
      <c r="AS175" s="172"/>
      <c r="AT175" s="172">
        <v>37</v>
      </c>
      <c r="AU175" s="172">
        <v>267</v>
      </c>
      <c r="AV175" s="172" t="s">
        <v>243</v>
      </c>
      <c r="AW175" s="172" t="s">
        <v>243</v>
      </c>
      <c r="AX175" s="172"/>
      <c r="AY175" s="172">
        <v>38</v>
      </c>
      <c r="AZ175" s="172">
        <v>314</v>
      </c>
      <c r="BA175" s="172" t="s">
        <v>352</v>
      </c>
      <c r="BB175" s="172" t="s">
        <v>243</v>
      </c>
      <c r="BC175" s="172"/>
      <c r="BD175" s="172">
        <v>44</v>
      </c>
      <c r="BE175" s="172">
        <v>560</v>
      </c>
      <c r="BF175" s="172">
        <v>1000</v>
      </c>
      <c r="BG175" s="172">
        <v>0</v>
      </c>
      <c r="BH175" s="172"/>
      <c r="BI175" s="172">
        <v>36</v>
      </c>
      <c r="BJ175" s="172">
        <v>520</v>
      </c>
      <c r="BK175" s="172">
        <v>1000</v>
      </c>
      <c r="BL175" s="172">
        <v>0</v>
      </c>
      <c r="BM175" s="27"/>
    </row>
    <row r="176" spans="1:65" x14ac:dyDescent="0.35">
      <c r="B176" s="140" t="s">
        <v>151</v>
      </c>
      <c r="C176" s="140" t="s">
        <v>661</v>
      </c>
      <c r="D176" s="140"/>
      <c r="E176" s="172">
        <v>0</v>
      </c>
      <c r="F176" s="172">
        <v>0</v>
      </c>
      <c r="G176" s="172"/>
      <c r="H176" s="172">
        <v>8</v>
      </c>
      <c r="I176" s="172">
        <v>0</v>
      </c>
      <c r="J176" s="172"/>
      <c r="K176" s="172">
        <v>402798</v>
      </c>
      <c r="L176" s="172">
        <v>6862</v>
      </c>
      <c r="M176" s="172">
        <v>300000</v>
      </c>
      <c r="N176" s="172">
        <v>23</v>
      </c>
      <c r="O176" s="172"/>
      <c r="P176" s="172">
        <v>11262</v>
      </c>
      <c r="Q176" s="172">
        <v>1407</v>
      </c>
      <c r="R176" s="172">
        <v>0</v>
      </c>
      <c r="S176" s="172">
        <v>1850</v>
      </c>
      <c r="T176" s="172"/>
      <c r="U176" s="172">
        <v>4900</v>
      </c>
      <c r="V176" s="172">
        <v>3486</v>
      </c>
      <c r="W176" s="172">
        <v>0</v>
      </c>
      <c r="X176" s="172">
        <v>1479</v>
      </c>
      <c r="Y176" s="172"/>
      <c r="Z176" s="172">
        <v>4678</v>
      </c>
      <c r="AA176" s="172">
        <v>4674</v>
      </c>
      <c r="AB176" s="172">
        <v>0</v>
      </c>
      <c r="AC176" s="172">
        <v>1479</v>
      </c>
      <c r="AD176" s="172"/>
      <c r="AE176" s="172">
        <v>4496</v>
      </c>
      <c r="AF176" s="172">
        <v>6236</v>
      </c>
      <c r="AG176" s="172">
        <v>0</v>
      </c>
      <c r="AH176" s="172">
        <v>374</v>
      </c>
      <c r="AI176" s="172"/>
      <c r="AJ176" s="172">
        <v>4846</v>
      </c>
      <c r="AK176" s="172">
        <v>7422</v>
      </c>
      <c r="AL176" s="172">
        <v>0</v>
      </c>
      <c r="AM176" s="172">
        <v>0</v>
      </c>
      <c r="AN176" s="172"/>
      <c r="AO176" s="172">
        <v>5288</v>
      </c>
      <c r="AP176" s="172">
        <v>7297</v>
      </c>
      <c r="AQ176" s="172">
        <v>0</v>
      </c>
      <c r="AR176" s="172">
        <v>0</v>
      </c>
      <c r="AS176" s="172"/>
      <c r="AT176" s="172" t="s">
        <v>346</v>
      </c>
      <c r="AU176" s="172" t="s">
        <v>347</v>
      </c>
      <c r="AV176" s="172" t="s">
        <v>243</v>
      </c>
      <c r="AW176" s="172" t="s">
        <v>243</v>
      </c>
      <c r="AX176" s="172"/>
      <c r="AY176" s="172" t="s">
        <v>348</v>
      </c>
      <c r="AZ176" s="172" t="s">
        <v>349</v>
      </c>
      <c r="BA176" s="172" t="s">
        <v>243</v>
      </c>
      <c r="BB176" s="172">
        <v>5</v>
      </c>
      <c r="BC176" s="172"/>
      <c r="BD176" s="172">
        <v>6939</v>
      </c>
      <c r="BE176" s="172">
        <v>6226</v>
      </c>
      <c r="BF176" s="172">
        <v>0</v>
      </c>
      <c r="BG176" s="172">
        <v>0</v>
      </c>
      <c r="BH176" s="172"/>
      <c r="BI176" s="172">
        <v>7445</v>
      </c>
      <c r="BJ176" s="172">
        <v>8160</v>
      </c>
      <c r="BK176" s="172">
        <v>0</v>
      </c>
      <c r="BL176" s="172">
        <v>14</v>
      </c>
      <c r="BM176" s="27"/>
    </row>
    <row r="177" spans="1:65" x14ac:dyDescent="0.35">
      <c r="A177"/>
      <c r="B177" s="140" t="s">
        <v>54</v>
      </c>
      <c r="C177" s="140" t="s">
        <v>542</v>
      </c>
      <c r="D177" s="140"/>
      <c r="E177" s="172">
        <v>91630</v>
      </c>
      <c r="F177" s="172">
        <v>0</v>
      </c>
      <c r="G177" s="172"/>
      <c r="H177" s="172">
        <v>30019</v>
      </c>
      <c r="I177" s="172">
        <v>0</v>
      </c>
      <c r="J177" s="172"/>
      <c r="K177" s="172">
        <v>7753</v>
      </c>
      <c r="L177" s="172">
        <v>176478</v>
      </c>
      <c r="M177" s="172">
        <v>0</v>
      </c>
      <c r="N177" s="172">
        <v>919</v>
      </c>
      <c r="O177" s="172"/>
      <c r="P177" s="172">
        <v>4979</v>
      </c>
      <c r="Q177" s="172">
        <v>1543</v>
      </c>
      <c r="R177" s="172">
        <v>0</v>
      </c>
      <c r="S177" s="172">
        <v>0</v>
      </c>
      <c r="T177" s="172"/>
      <c r="U177" s="172">
        <v>14778</v>
      </c>
      <c r="V177" s="172">
        <v>31450</v>
      </c>
      <c r="W177" s="172">
        <v>0</v>
      </c>
      <c r="X177" s="172">
        <v>10100</v>
      </c>
      <c r="Y177" s="172"/>
      <c r="Z177" s="172">
        <v>19617</v>
      </c>
      <c r="AA177" s="172">
        <v>62163</v>
      </c>
      <c r="AB177" s="172">
        <v>0</v>
      </c>
      <c r="AC177" s="172">
        <v>9800</v>
      </c>
      <c r="AD177" s="172"/>
      <c r="AE177" s="172">
        <v>25876</v>
      </c>
      <c r="AF177" s="172">
        <v>104901</v>
      </c>
      <c r="AG177" s="172">
        <v>71500</v>
      </c>
      <c r="AH177" s="172">
        <v>4200</v>
      </c>
      <c r="AI177" s="172"/>
      <c r="AJ177" s="172">
        <v>32562</v>
      </c>
      <c r="AK177" s="172">
        <v>119271</v>
      </c>
      <c r="AL177" s="172">
        <v>71501</v>
      </c>
      <c r="AM177" s="172">
        <v>27285</v>
      </c>
      <c r="AN177" s="172"/>
      <c r="AO177" s="172">
        <v>41816</v>
      </c>
      <c r="AP177" s="172">
        <v>136430</v>
      </c>
      <c r="AQ177" s="172">
        <v>71500</v>
      </c>
      <c r="AR177" s="172">
        <v>33192</v>
      </c>
      <c r="AS177" s="172"/>
      <c r="AT177" s="172">
        <v>45640</v>
      </c>
      <c r="AU177" s="172">
        <v>149542</v>
      </c>
      <c r="AV177" s="172">
        <v>71500</v>
      </c>
      <c r="AW177" s="172">
        <v>20226</v>
      </c>
      <c r="AX177" s="172"/>
      <c r="AY177" s="172">
        <v>52041</v>
      </c>
      <c r="AZ177" s="172">
        <v>153246</v>
      </c>
      <c r="BA177" s="172">
        <v>71500</v>
      </c>
      <c r="BB177" s="172">
        <v>55583</v>
      </c>
      <c r="BC177" s="172"/>
      <c r="BD177" s="172">
        <v>58621</v>
      </c>
      <c r="BE177" s="172">
        <v>148758</v>
      </c>
      <c r="BF177" s="172">
        <v>71500</v>
      </c>
      <c r="BG177" s="172">
        <v>53504</v>
      </c>
      <c r="BH177" s="172"/>
      <c r="BI177" s="172">
        <v>68633</v>
      </c>
      <c r="BJ177" s="172">
        <v>133042</v>
      </c>
      <c r="BK177" s="172">
        <v>71500</v>
      </c>
      <c r="BL177" s="172">
        <v>132289</v>
      </c>
      <c r="BM177" s="27"/>
    </row>
    <row r="178" spans="1:65" x14ac:dyDescent="0.35">
      <c r="A178" s="1"/>
      <c r="B178" s="140" t="s">
        <v>146</v>
      </c>
      <c r="C178" s="140" t="s">
        <v>653</v>
      </c>
      <c r="D178" s="140"/>
      <c r="E178" s="172">
        <v>0</v>
      </c>
      <c r="F178" s="172">
        <v>0</v>
      </c>
      <c r="G178" s="172"/>
      <c r="H178" s="172">
        <v>0</v>
      </c>
      <c r="I178" s="172">
        <v>0</v>
      </c>
      <c r="J178" s="172"/>
      <c r="K178" s="172">
        <v>5</v>
      </c>
      <c r="L178" s="172">
        <v>0</v>
      </c>
      <c r="M178" s="172">
        <v>0</v>
      </c>
      <c r="N178" s="172">
        <v>0</v>
      </c>
      <c r="O178" s="172"/>
      <c r="P178" s="172">
        <v>0</v>
      </c>
      <c r="Q178" s="172">
        <v>0</v>
      </c>
      <c r="R178" s="172">
        <v>0</v>
      </c>
      <c r="S178" s="172">
        <v>0</v>
      </c>
      <c r="T178" s="172"/>
      <c r="U178" s="172">
        <v>0</v>
      </c>
      <c r="V178" s="172">
        <v>0</v>
      </c>
      <c r="W178" s="172">
        <v>0</v>
      </c>
      <c r="X178" s="172">
        <v>0</v>
      </c>
      <c r="Y178" s="172"/>
      <c r="Z178" s="172">
        <v>0</v>
      </c>
      <c r="AA178" s="172">
        <v>0</v>
      </c>
      <c r="AB178" s="172">
        <v>0</v>
      </c>
      <c r="AC178" s="172">
        <v>0</v>
      </c>
      <c r="AD178" s="172"/>
      <c r="AE178" s="172">
        <v>0</v>
      </c>
      <c r="AF178" s="172">
        <v>0</v>
      </c>
      <c r="AG178" s="172">
        <v>0</v>
      </c>
      <c r="AH178" s="172">
        <v>0</v>
      </c>
      <c r="AI178" s="172"/>
      <c r="AJ178" s="172">
        <v>0</v>
      </c>
      <c r="AK178" s="172">
        <v>0</v>
      </c>
      <c r="AL178" s="172">
        <v>0</v>
      </c>
      <c r="AM178" s="172">
        <v>0</v>
      </c>
      <c r="AN178" s="172"/>
      <c r="AO178" s="172">
        <v>0</v>
      </c>
      <c r="AP178" s="172">
        <v>0</v>
      </c>
      <c r="AQ178" s="172">
        <v>0</v>
      </c>
      <c r="AR178" s="172">
        <v>0</v>
      </c>
      <c r="AS178" s="172"/>
      <c r="AT178" s="172"/>
      <c r="AU178" s="172"/>
      <c r="AV178" s="172"/>
      <c r="AW178" s="172"/>
      <c r="AX178" s="172"/>
      <c r="AY178" s="172"/>
      <c r="AZ178" s="172"/>
      <c r="BA178" s="172"/>
      <c r="BB178" s="172"/>
      <c r="BC178" s="172"/>
      <c r="BD178" s="172">
        <v>0</v>
      </c>
      <c r="BE178" s="172">
        <v>0</v>
      </c>
      <c r="BF178" s="172">
        <v>0</v>
      </c>
      <c r="BG178" s="172">
        <v>0</v>
      </c>
      <c r="BH178" s="172"/>
      <c r="BI178" s="172">
        <v>0</v>
      </c>
      <c r="BJ178" s="172">
        <v>0</v>
      </c>
      <c r="BK178" s="172">
        <v>0</v>
      </c>
      <c r="BL178" s="172">
        <v>0</v>
      </c>
      <c r="BM178" s="27"/>
    </row>
    <row r="179" spans="1:65" x14ac:dyDescent="0.35">
      <c r="B179" s="140" t="s">
        <v>156</v>
      </c>
      <c r="C179" s="140" t="s">
        <v>663</v>
      </c>
      <c r="D179" s="140"/>
      <c r="E179" s="172">
        <v>134</v>
      </c>
      <c r="F179" s="172">
        <v>0</v>
      </c>
      <c r="G179" s="172"/>
      <c r="H179" s="172">
        <v>470174</v>
      </c>
      <c r="I179" s="172">
        <v>0</v>
      </c>
      <c r="J179" s="172"/>
      <c r="K179" s="172">
        <v>475644</v>
      </c>
      <c r="L179" s="172">
        <v>11971</v>
      </c>
      <c r="M179" s="172">
        <v>18000</v>
      </c>
      <c r="N179" s="172">
        <v>2077</v>
      </c>
      <c r="O179" s="172"/>
      <c r="P179" s="172">
        <v>770143</v>
      </c>
      <c r="Q179" s="172">
        <v>22811</v>
      </c>
      <c r="R179" s="172">
        <v>1463780</v>
      </c>
      <c r="S179" s="172">
        <v>0</v>
      </c>
      <c r="T179" s="172"/>
      <c r="U179" s="172">
        <v>1123144</v>
      </c>
      <c r="V179" s="172">
        <v>56664</v>
      </c>
      <c r="W179" s="172">
        <v>1133000</v>
      </c>
      <c r="X179" s="172">
        <v>828</v>
      </c>
      <c r="Y179" s="172"/>
      <c r="Z179" s="172">
        <v>1012320</v>
      </c>
      <c r="AA179" s="172">
        <v>60491</v>
      </c>
      <c r="AB179" s="172">
        <v>1562554</v>
      </c>
      <c r="AC179" s="172">
        <v>290</v>
      </c>
      <c r="AD179" s="172"/>
      <c r="AE179" s="172">
        <v>986386</v>
      </c>
      <c r="AF179" s="172">
        <v>58320</v>
      </c>
      <c r="AG179" s="172">
        <v>2116705</v>
      </c>
      <c r="AH179" s="172">
        <v>230</v>
      </c>
      <c r="AI179" s="172"/>
      <c r="AJ179" s="172">
        <v>949637</v>
      </c>
      <c r="AK179" s="172">
        <v>55852</v>
      </c>
      <c r="AL179" s="172">
        <v>2648001</v>
      </c>
      <c r="AM179" s="172">
        <v>130</v>
      </c>
      <c r="AN179" s="172"/>
      <c r="AO179" s="172">
        <v>901596</v>
      </c>
      <c r="AP179" s="172">
        <v>54905</v>
      </c>
      <c r="AQ179" s="172">
        <v>2648000</v>
      </c>
      <c r="AR179" s="172">
        <v>160</v>
      </c>
      <c r="AS179" s="172"/>
      <c r="AT179" s="172" t="s">
        <v>353</v>
      </c>
      <c r="AU179" s="172" t="s">
        <v>354</v>
      </c>
      <c r="AV179" s="172" t="s">
        <v>355</v>
      </c>
      <c r="AW179" s="172">
        <v>34</v>
      </c>
      <c r="AX179" s="172"/>
      <c r="AY179" s="172" t="s">
        <v>356</v>
      </c>
      <c r="AZ179" s="172" t="s">
        <v>357</v>
      </c>
      <c r="BA179" s="172" t="s">
        <v>355</v>
      </c>
      <c r="BB179" s="172">
        <v>47</v>
      </c>
      <c r="BC179" s="172"/>
      <c r="BD179" s="172">
        <v>786794</v>
      </c>
      <c r="BE179" s="172">
        <v>56893</v>
      </c>
      <c r="BF179" s="172">
        <v>2967500</v>
      </c>
      <c r="BG179" s="172">
        <v>86055</v>
      </c>
      <c r="BH179" s="172"/>
      <c r="BI179" s="172">
        <v>842044</v>
      </c>
      <c r="BJ179" s="172">
        <v>179224</v>
      </c>
      <c r="BK179" s="172">
        <v>3860099</v>
      </c>
      <c r="BL179" s="172">
        <v>64332</v>
      </c>
      <c r="BM179" s="27"/>
    </row>
    <row r="180" spans="1:65" x14ac:dyDescent="0.35">
      <c r="A180"/>
      <c r="B180" s="140" t="s">
        <v>149</v>
      </c>
      <c r="C180" s="140" t="s">
        <v>659</v>
      </c>
      <c r="D180" s="140"/>
      <c r="E180" s="172">
        <v>270</v>
      </c>
      <c r="F180" s="172">
        <v>0</v>
      </c>
      <c r="G180" s="172"/>
      <c r="H180" s="172">
        <v>1745</v>
      </c>
      <c r="I180" s="172">
        <v>0</v>
      </c>
      <c r="J180" s="172"/>
      <c r="K180" s="172">
        <v>146749</v>
      </c>
      <c r="L180" s="172">
        <v>49001</v>
      </c>
      <c r="M180" s="172">
        <v>267500</v>
      </c>
      <c r="N180" s="172">
        <v>85000</v>
      </c>
      <c r="O180" s="172"/>
      <c r="P180" s="172">
        <v>183285</v>
      </c>
      <c r="Q180" s="172">
        <v>16183</v>
      </c>
      <c r="R180" s="172">
        <v>228442</v>
      </c>
      <c r="S180" s="172">
        <v>8599</v>
      </c>
      <c r="T180" s="172"/>
      <c r="U180" s="172">
        <v>38621</v>
      </c>
      <c r="V180" s="172">
        <v>53292</v>
      </c>
      <c r="W180" s="172">
        <v>220002</v>
      </c>
      <c r="X180" s="172">
        <v>0</v>
      </c>
      <c r="Y180" s="172"/>
      <c r="Z180" s="172">
        <v>36928</v>
      </c>
      <c r="AA180" s="172">
        <v>21699</v>
      </c>
      <c r="AB180" s="172">
        <v>219633</v>
      </c>
      <c r="AC180" s="172">
        <v>0</v>
      </c>
      <c r="AD180" s="172"/>
      <c r="AE180" s="172">
        <v>33246</v>
      </c>
      <c r="AF180" s="172">
        <v>12807</v>
      </c>
      <c r="AG180" s="172">
        <v>217453</v>
      </c>
      <c r="AH180" s="172">
        <v>0</v>
      </c>
      <c r="AI180" s="172"/>
      <c r="AJ180" s="172">
        <v>32368</v>
      </c>
      <c r="AK180" s="172">
        <v>9702</v>
      </c>
      <c r="AL180" s="172">
        <v>215794</v>
      </c>
      <c r="AM180" s="172">
        <v>0</v>
      </c>
      <c r="AN180" s="172"/>
      <c r="AO180" s="172">
        <v>31251</v>
      </c>
      <c r="AP180" s="172">
        <v>7476</v>
      </c>
      <c r="AQ180" s="172">
        <v>214696</v>
      </c>
      <c r="AR180" s="172">
        <v>0</v>
      </c>
      <c r="AS180" s="172"/>
      <c r="AT180" s="172" t="s">
        <v>340</v>
      </c>
      <c r="AU180" s="172" t="s">
        <v>341</v>
      </c>
      <c r="AV180" s="172" t="s">
        <v>342</v>
      </c>
      <c r="AW180" s="172">
        <v>139</v>
      </c>
      <c r="AX180" s="172"/>
      <c r="AY180" s="172" t="s">
        <v>343</v>
      </c>
      <c r="AZ180" s="172" t="s">
        <v>344</v>
      </c>
      <c r="BA180" s="172" t="s">
        <v>345</v>
      </c>
      <c r="BB180" s="172">
        <v>138</v>
      </c>
      <c r="BC180" s="172"/>
      <c r="BD180" s="172">
        <v>30677</v>
      </c>
      <c r="BE180" s="172">
        <v>6668</v>
      </c>
      <c r="BF180" s="172">
        <v>210308</v>
      </c>
      <c r="BG180" s="172">
        <v>32</v>
      </c>
      <c r="BH180" s="172"/>
      <c r="BI180" s="172">
        <v>29807</v>
      </c>
      <c r="BJ180" s="172">
        <v>5781</v>
      </c>
      <c r="BK180" s="172">
        <v>209790</v>
      </c>
      <c r="BL180" s="172">
        <v>13</v>
      </c>
      <c r="BM180" s="27"/>
    </row>
    <row r="181" spans="1:65" x14ac:dyDescent="0.35">
      <c r="A181"/>
      <c r="B181" s="140" t="s">
        <v>158</v>
      </c>
      <c r="C181" s="140" t="s">
        <v>668</v>
      </c>
      <c r="D181" s="140"/>
      <c r="E181" s="172">
        <v>0</v>
      </c>
      <c r="F181" s="172">
        <v>0</v>
      </c>
      <c r="G181" s="172"/>
      <c r="H181" s="172">
        <v>0</v>
      </c>
      <c r="I181" s="172">
        <v>0</v>
      </c>
      <c r="J181" s="172"/>
      <c r="K181" s="172">
        <v>0</v>
      </c>
      <c r="L181" s="172">
        <v>0</v>
      </c>
      <c r="M181" s="172">
        <v>0</v>
      </c>
      <c r="N181" s="172">
        <v>0</v>
      </c>
      <c r="O181" s="172"/>
      <c r="P181" s="172">
        <v>0</v>
      </c>
      <c r="Q181" s="172">
        <v>0</v>
      </c>
      <c r="R181" s="172">
        <v>0</v>
      </c>
      <c r="S181" s="172">
        <v>0</v>
      </c>
      <c r="T181" s="172"/>
      <c r="U181" s="172">
        <v>778722</v>
      </c>
      <c r="V181" s="172">
        <v>4104</v>
      </c>
      <c r="W181" s="172">
        <v>1790427</v>
      </c>
      <c r="X181" s="172">
        <v>30</v>
      </c>
      <c r="Y181" s="172"/>
      <c r="Z181" s="172">
        <v>1436707</v>
      </c>
      <c r="AA181" s="172">
        <v>5792</v>
      </c>
      <c r="AB181" s="172">
        <v>1853924</v>
      </c>
      <c r="AC181" s="172">
        <v>0</v>
      </c>
      <c r="AD181" s="172"/>
      <c r="AE181" s="172">
        <v>2439888</v>
      </c>
      <c r="AF181" s="172">
        <v>6452</v>
      </c>
      <c r="AG181" s="172">
        <v>1903953</v>
      </c>
      <c r="AH181" s="172">
        <v>10000</v>
      </c>
      <c r="AI181" s="172"/>
      <c r="AJ181" s="172">
        <v>2285301</v>
      </c>
      <c r="AK181" s="172">
        <v>12701</v>
      </c>
      <c r="AL181" s="172">
        <v>1878154</v>
      </c>
      <c r="AM181" s="172">
        <v>10000</v>
      </c>
      <c r="AN181" s="172"/>
      <c r="AO181" s="172">
        <v>2234805</v>
      </c>
      <c r="AP181" s="172">
        <v>5885</v>
      </c>
      <c r="AQ181" s="172">
        <v>1665815</v>
      </c>
      <c r="AR181" s="172">
        <v>10000</v>
      </c>
      <c r="AS181" s="172"/>
      <c r="AT181" s="172" t="s">
        <v>360</v>
      </c>
      <c r="AU181" s="172" t="s">
        <v>361</v>
      </c>
      <c r="AV181" s="172" t="s">
        <v>362</v>
      </c>
      <c r="AW181" s="172">
        <v>56</v>
      </c>
      <c r="AX181" s="172"/>
      <c r="AY181" s="172" t="s">
        <v>363</v>
      </c>
      <c r="AZ181" s="172" t="s">
        <v>364</v>
      </c>
      <c r="BA181" s="172" t="s">
        <v>365</v>
      </c>
      <c r="BB181" s="172">
        <v>74</v>
      </c>
      <c r="BC181" s="172"/>
      <c r="BD181" s="172">
        <v>2295082</v>
      </c>
      <c r="BE181" s="172">
        <v>5228</v>
      </c>
      <c r="BF181" s="172">
        <v>1474679</v>
      </c>
      <c r="BG181" s="172">
        <v>306</v>
      </c>
      <c r="BH181" s="172"/>
      <c r="BI181" s="172">
        <v>2292482</v>
      </c>
      <c r="BJ181" s="172">
        <v>24596</v>
      </c>
      <c r="BK181" s="172">
        <v>1236672</v>
      </c>
      <c r="BL181" s="172">
        <v>66</v>
      </c>
      <c r="BM181" s="27"/>
    </row>
    <row r="182" spans="1:65" x14ac:dyDescent="0.35">
      <c r="A182" s="1"/>
      <c r="B182" s="140" t="s">
        <v>529</v>
      </c>
      <c r="C182" s="140" t="s">
        <v>657</v>
      </c>
      <c r="D182" s="140"/>
      <c r="E182" s="172">
        <v>0</v>
      </c>
      <c r="F182" s="172">
        <v>0</v>
      </c>
      <c r="G182" s="172"/>
      <c r="H182" s="172">
        <v>0</v>
      </c>
      <c r="I182" s="172">
        <v>0</v>
      </c>
      <c r="J182" s="172"/>
      <c r="K182" s="172">
        <v>23</v>
      </c>
      <c r="L182" s="172">
        <v>6</v>
      </c>
      <c r="M182" s="172">
        <v>0</v>
      </c>
      <c r="N182" s="172">
        <v>0</v>
      </c>
      <c r="O182" s="172"/>
      <c r="P182" s="172">
        <v>32</v>
      </c>
      <c r="Q182" s="172">
        <v>0</v>
      </c>
      <c r="R182" s="172">
        <v>0</v>
      </c>
      <c r="S182" s="172">
        <v>0</v>
      </c>
      <c r="T182" s="172"/>
      <c r="U182" s="172">
        <v>24</v>
      </c>
      <c r="V182" s="172">
        <v>10</v>
      </c>
      <c r="W182" s="172">
        <v>0</v>
      </c>
      <c r="X182" s="172">
        <v>0</v>
      </c>
      <c r="Y182" s="172"/>
      <c r="Z182" s="172">
        <v>31</v>
      </c>
      <c r="AA182" s="172">
        <v>8</v>
      </c>
      <c r="AB182" s="172">
        <v>0</v>
      </c>
      <c r="AC182" s="172">
        <v>0</v>
      </c>
      <c r="AD182" s="172"/>
      <c r="AE182" s="172">
        <v>31</v>
      </c>
      <c r="AF182" s="172">
        <v>23</v>
      </c>
      <c r="AG182" s="172">
        <v>0</v>
      </c>
      <c r="AH182" s="172">
        <v>0</v>
      </c>
      <c r="AI182" s="172"/>
      <c r="AJ182" s="172">
        <v>31</v>
      </c>
      <c r="AK182" s="172">
        <v>25</v>
      </c>
      <c r="AL182" s="172">
        <v>0</v>
      </c>
      <c r="AM182" s="172">
        <v>0</v>
      </c>
      <c r="AN182" s="172"/>
      <c r="AO182" s="172">
        <v>28</v>
      </c>
      <c r="AP182" s="172">
        <v>29</v>
      </c>
      <c r="AQ182" s="172">
        <v>0</v>
      </c>
      <c r="AR182" s="172">
        <v>0</v>
      </c>
      <c r="AS182" s="172"/>
      <c r="AT182" s="172">
        <v>28</v>
      </c>
      <c r="AU182" s="172">
        <v>23</v>
      </c>
      <c r="AV182" s="172" t="s">
        <v>243</v>
      </c>
      <c r="AW182" s="172" t="s">
        <v>243</v>
      </c>
      <c r="AX182" s="172"/>
      <c r="AY182" s="172">
        <v>6</v>
      </c>
      <c r="AZ182" s="172">
        <v>25</v>
      </c>
      <c r="BA182" s="172" t="s">
        <v>243</v>
      </c>
      <c r="BB182" s="172" t="s">
        <v>243</v>
      </c>
      <c r="BC182" s="172"/>
      <c r="BD182" s="172">
        <v>11</v>
      </c>
      <c r="BE182" s="172">
        <v>23</v>
      </c>
      <c r="BF182" s="172">
        <v>0</v>
      </c>
      <c r="BG182" s="172">
        <v>0</v>
      </c>
      <c r="BH182" s="172"/>
      <c r="BI182" s="172">
        <v>11</v>
      </c>
      <c r="BJ182" s="172">
        <v>24</v>
      </c>
      <c r="BK182" s="172">
        <v>0</v>
      </c>
      <c r="BL182" s="172">
        <v>0</v>
      </c>
      <c r="BM182" s="27"/>
    </row>
    <row r="183" spans="1:65" x14ac:dyDescent="0.35">
      <c r="A183"/>
      <c r="B183" s="140" t="s">
        <v>471</v>
      </c>
      <c r="C183" s="140" t="s">
        <v>671</v>
      </c>
      <c r="D183" s="140"/>
      <c r="E183" s="172">
        <v>0</v>
      </c>
      <c r="F183" s="172">
        <v>0</v>
      </c>
      <c r="G183" s="172"/>
      <c r="H183" s="172">
        <v>6620</v>
      </c>
      <c r="I183" s="172">
        <v>0</v>
      </c>
      <c r="J183" s="172"/>
      <c r="K183" s="172">
        <v>334</v>
      </c>
      <c r="L183" s="172">
        <v>48</v>
      </c>
      <c r="M183" s="172">
        <v>0</v>
      </c>
      <c r="N183" s="172">
        <v>0</v>
      </c>
      <c r="O183" s="172"/>
      <c r="P183" s="172">
        <v>24</v>
      </c>
      <c r="Q183" s="172">
        <v>10</v>
      </c>
      <c r="R183" s="172">
        <v>0</v>
      </c>
      <c r="S183" s="172">
        <v>0</v>
      </c>
      <c r="T183" s="172"/>
      <c r="U183" s="172">
        <v>19</v>
      </c>
      <c r="V183" s="172">
        <v>49</v>
      </c>
      <c r="W183" s="172">
        <v>0</v>
      </c>
      <c r="X183" s="172">
        <v>0</v>
      </c>
      <c r="Y183" s="172"/>
      <c r="Z183" s="172">
        <v>16</v>
      </c>
      <c r="AA183" s="172">
        <v>25</v>
      </c>
      <c r="AB183" s="172">
        <v>0</v>
      </c>
      <c r="AC183" s="172">
        <v>0</v>
      </c>
      <c r="AD183" s="172"/>
      <c r="AE183" s="172">
        <v>17</v>
      </c>
      <c r="AF183" s="172">
        <v>44</v>
      </c>
      <c r="AG183" s="172">
        <v>0</v>
      </c>
      <c r="AH183" s="172">
        <v>0</v>
      </c>
      <c r="AI183" s="172"/>
      <c r="AJ183" s="172">
        <v>22</v>
      </c>
      <c r="AK183" s="172">
        <v>57</v>
      </c>
      <c r="AL183" s="172">
        <v>0</v>
      </c>
      <c r="AM183" s="172">
        <v>0</v>
      </c>
      <c r="AN183" s="172"/>
      <c r="AO183" s="172">
        <v>17</v>
      </c>
      <c r="AP183" s="172">
        <v>72</v>
      </c>
      <c r="AQ183" s="172">
        <v>0</v>
      </c>
      <c r="AR183" s="172">
        <v>0</v>
      </c>
      <c r="AS183" s="172"/>
      <c r="AT183" s="172">
        <v>17</v>
      </c>
      <c r="AU183" s="172">
        <v>146</v>
      </c>
      <c r="AV183" s="172" t="s">
        <v>243</v>
      </c>
      <c r="AW183" s="172" t="s">
        <v>243</v>
      </c>
      <c r="AX183" s="172"/>
      <c r="AY183" s="172">
        <v>22</v>
      </c>
      <c r="AZ183" s="172">
        <v>118</v>
      </c>
      <c r="BA183" s="172" t="s">
        <v>243</v>
      </c>
      <c r="BB183" s="172" t="s">
        <v>243</v>
      </c>
      <c r="BC183" s="172"/>
      <c r="BD183" s="172">
        <v>35</v>
      </c>
      <c r="BE183" s="172">
        <v>147</v>
      </c>
      <c r="BF183" s="172">
        <v>0</v>
      </c>
      <c r="BG183" s="172">
        <v>5</v>
      </c>
      <c r="BH183" s="172"/>
      <c r="BI183" s="172">
        <v>42</v>
      </c>
      <c r="BJ183" s="172">
        <v>179</v>
      </c>
      <c r="BK183" s="172">
        <v>0</v>
      </c>
      <c r="BL183" s="172">
        <v>5</v>
      </c>
      <c r="BM183" s="27"/>
    </row>
    <row r="184" spans="1:65" x14ac:dyDescent="0.35">
      <c r="B184" s="140" t="s">
        <v>153</v>
      </c>
      <c r="C184" s="140" t="s">
        <v>545</v>
      </c>
      <c r="D184" s="140"/>
      <c r="E184" s="172">
        <v>0</v>
      </c>
      <c r="F184" s="172">
        <v>0</v>
      </c>
      <c r="G184" s="172"/>
      <c r="H184" s="172">
        <v>0</v>
      </c>
      <c r="I184" s="172">
        <v>0</v>
      </c>
      <c r="J184" s="172"/>
      <c r="K184" s="172">
        <v>216</v>
      </c>
      <c r="L184" s="172">
        <v>796</v>
      </c>
      <c r="M184" s="172">
        <v>0</v>
      </c>
      <c r="N184" s="172">
        <v>0</v>
      </c>
      <c r="O184" s="172"/>
      <c r="P184" s="172">
        <v>158</v>
      </c>
      <c r="Q184" s="172">
        <v>424</v>
      </c>
      <c r="R184" s="172">
        <v>0</v>
      </c>
      <c r="S184" s="172">
        <v>0</v>
      </c>
      <c r="T184" s="172"/>
      <c r="U184" s="172">
        <v>325</v>
      </c>
      <c r="V184" s="172">
        <v>541</v>
      </c>
      <c r="W184" s="172">
        <v>0</v>
      </c>
      <c r="X184" s="172">
        <v>0</v>
      </c>
      <c r="Y184" s="172"/>
      <c r="Z184" s="172">
        <v>792</v>
      </c>
      <c r="AA184" s="172">
        <v>580</v>
      </c>
      <c r="AB184" s="172">
        <v>0</v>
      </c>
      <c r="AC184" s="172">
        <v>0</v>
      </c>
      <c r="AD184" s="172"/>
      <c r="AE184" s="172">
        <v>913</v>
      </c>
      <c r="AF184" s="172">
        <v>699</v>
      </c>
      <c r="AG184" s="172">
        <v>0</v>
      </c>
      <c r="AH184" s="172">
        <v>0</v>
      </c>
      <c r="AI184" s="172"/>
      <c r="AJ184" s="172">
        <v>1218</v>
      </c>
      <c r="AK184" s="172">
        <v>390</v>
      </c>
      <c r="AL184" s="172">
        <v>0</v>
      </c>
      <c r="AM184" s="172">
        <v>0</v>
      </c>
      <c r="AN184" s="172"/>
      <c r="AO184" s="172">
        <v>1343</v>
      </c>
      <c r="AP184" s="172">
        <v>233</v>
      </c>
      <c r="AQ184" s="172">
        <v>0</v>
      </c>
      <c r="AR184" s="172">
        <v>0</v>
      </c>
      <c r="AS184" s="172"/>
      <c r="AT184" s="172" t="s">
        <v>350</v>
      </c>
      <c r="AU184" s="172">
        <v>209</v>
      </c>
      <c r="AV184" s="172" t="s">
        <v>243</v>
      </c>
      <c r="AW184" s="172" t="s">
        <v>243</v>
      </c>
      <c r="AX184" s="172"/>
      <c r="AY184" s="172" t="s">
        <v>351</v>
      </c>
      <c r="AZ184" s="172">
        <v>171</v>
      </c>
      <c r="BA184" s="172" t="s">
        <v>243</v>
      </c>
      <c r="BB184" s="172" t="s">
        <v>243</v>
      </c>
      <c r="BC184" s="172"/>
      <c r="BD184" s="172">
        <v>569</v>
      </c>
      <c r="BE184" s="172">
        <v>213</v>
      </c>
      <c r="BF184" s="172">
        <v>0</v>
      </c>
      <c r="BG184" s="172">
        <v>0</v>
      </c>
      <c r="BH184" s="172"/>
      <c r="BI184" s="172">
        <v>628</v>
      </c>
      <c r="BJ184" s="172">
        <v>113</v>
      </c>
      <c r="BK184" s="172">
        <v>0</v>
      </c>
      <c r="BL184" s="172">
        <v>0</v>
      </c>
      <c r="BM184" s="27"/>
    </row>
    <row r="185" spans="1:65" x14ac:dyDescent="0.35">
      <c r="A185"/>
      <c r="B185" s="140" t="s">
        <v>154</v>
      </c>
      <c r="C185" s="140" t="s">
        <v>546</v>
      </c>
      <c r="D185" s="140"/>
      <c r="E185" s="172">
        <v>0</v>
      </c>
      <c r="F185" s="172">
        <v>0</v>
      </c>
      <c r="G185" s="172"/>
      <c r="H185" s="172">
        <v>0</v>
      </c>
      <c r="I185" s="172">
        <v>0</v>
      </c>
      <c r="J185" s="172"/>
      <c r="K185" s="172">
        <v>3278</v>
      </c>
      <c r="L185" s="172">
        <v>19</v>
      </c>
      <c r="M185" s="172">
        <v>0</v>
      </c>
      <c r="N185" s="172">
        <v>0</v>
      </c>
      <c r="O185" s="172"/>
      <c r="P185" s="172">
        <v>35</v>
      </c>
      <c r="Q185" s="172">
        <v>15</v>
      </c>
      <c r="R185" s="172">
        <v>0</v>
      </c>
      <c r="S185" s="172">
        <v>0</v>
      </c>
      <c r="T185" s="172"/>
      <c r="U185" s="172">
        <v>21</v>
      </c>
      <c r="V185" s="172">
        <v>10</v>
      </c>
      <c r="W185" s="172">
        <v>0</v>
      </c>
      <c r="X185" s="172">
        <v>0</v>
      </c>
      <c r="Y185" s="172"/>
      <c r="Z185" s="172">
        <v>20</v>
      </c>
      <c r="AA185" s="172">
        <v>12</v>
      </c>
      <c r="AB185" s="172">
        <v>0</v>
      </c>
      <c r="AC185" s="172">
        <v>0</v>
      </c>
      <c r="AD185" s="172"/>
      <c r="AE185" s="172">
        <v>17</v>
      </c>
      <c r="AF185" s="172">
        <v>14</v>
      </c>
      <c r="AG185" s="172">
        <v>0</v>
      </c>
      <c r="AH185" s="172">
        <v>0</v>
      </c>
      <c r="AI185" s="172"/>
      <c r="AJ185" s="172">
        <v>19</v>
      </c>
      <c r="AK185" s="172">
        <v>10</v>
      </c>
      <c r="AL185" s="172">
        <v>0</v>
      </c>
      <c r="AM185" s="172">
        <v>0</v>
      </c>
      <c r="AN185" s="172"/>
      <c r="AO185" s="172">
        <v>19</v>
      </c>
      <c r="AP185" s="172">
        <v>15</v>
      </c>
      <c r="AQ185" s="172">
        <v>0</v>
      </c>
      <c r="AR185" s="172">
        <v>0</v>
      </c>
      <c r="AS185" s="172"/>
      <c r="AT185" s="172">
        <v>17</v>
      </c>
      <c r="AU185" s="172">
        <v>5</v>
      </c>
      <c r="AV185" s="172" t="s">
        <v>243</v>
      </c>
      <c r="AW185" s="172" t="s">
        <v>243</v>
      </c>
      <c r="AX185" s="172"/>
      <c r="AY185" s="172">
        <v>17</v>
      </c>
      <c r="AZ185" s="172">
        <v>10</v>
      </c>
      <c r="BA185" s="172" t="s">
        <v>243</v>
      </c>
      <c r="BB185" s="172" t="s">
        <v>243</v>
      </c>
      <c r="BC185" s="172"/>
      <c r="BD185" s="172">
        <v>7</v>
      </c>
      <c r="BE185" s="172">
        <v>31</v>
      </c>
      <c r="BF185" s="172">
        <v>0</v>
      </c>
      <c r="BG185" s="172">
        <v>0</v>
      </c>
      <c r="BH185" s="172"/>
      <c r="BI185" s="172">
        <v>7</v>
      </c>
      <c r="BJ185" s="172">
        <v>91</v>
      </c>
      <c r="BK185" s="172">
        <v>0</v>
      </c>
      <c r="BL185" s="172">
        <v>0</v>
      </c>
      <c r="BM185" s="27"/>
    </row>
    <row r="186" spans="1:65" x14ac:dyDescent="0.35">
      <c r="A186" s="1"/>
      <c r="B186" s="140" t="s">
        <v>164</v>
      </c>
      <c r="C186" s="140" t="s">
        <v>669</v>
      </c>
      <c r="D186" s="140"/>
      <c r="E186" s="172">
        <v>0</v>
      </c>
      <c r="F186" s="172">
        <v>0</v>
      </c>
      <c r="G186" s="172"/>
      <c r="H186" s="172">
        <v>0</v>
      </c>
      <c r="I186" s="172">
        <v>0</v>
      </c>
      <c r="J186" s="172"/>
      <c r="K186" s="172">
        <v>17</v>
      </c>
      <c r="L186" s="172">
        <v>5</v>
      </c>
      <c r="M186" s="172">
        <v>0</v>
      </c>
      <c r="N186" s="172">
        <v>0</v>
      </c>
      <c r="O186" s="172"/>
      <c r="P186" s="172">
        <v>24</v>
      </c>
      <c r="Q186" s="172">
        <v>28</v>
      </c>
      <c r="R186" s="172">
        <v>0</v>
      </c>
      <c r="S186" s="172">
        <v>0</v>
      </c>
      <c r="T186" s="172"/>
      <c r="U186" s="172">
        <v>18</v>
      </c>
      <c r="V186" s="172">
        <v>15</v>
      </c>
      <c r="W186" s="172">
        <v>0</v>
      </c>
      <c r="X186" s="172">
        <v>0</v>
      </c>
      <c r="Y186" s="172"/>
      <c r="Z186" s="172">
        <v>13</v>
      </c>
      <c r="AA186" s="172">
        <v>17</v>
      </c>
      <c r="AB186" s="172">
        <v>0</v>
      </c>
      <c r="AC186" s="172">
        <v>0</v>
      </c>
      <c r="AD186" s="172"/>
      <c r="AE186" s="172">
        <v>14</v>
      </c>
      <c r="AF186" s="172">
        <v>18</v>
      </c>
      <c r="AG186" s="172">
        <v>0</v>
      </c>
      <c r="AH186" s="172">
        <v>0</v>
      </c>
      <c r="AI186" s="172"/>
      <c r="AJ186" s="172">
        <v>16</v>
      </c>
      <c r="AK186" s="172">
        <v>29</v>
      </c>
      <c r="AL186" s="172">
        <v>0</v>
      </c>
      <c r="AM186" s="172">
        <v>0</v>
      </c>
      <c r="AN186" s="172"/>
      <c r="AO186" s="172">
        <v>13</v>
      </c>
      <c r="AP186" s="172">
        <v>41</v>
      </c>
      <c r="AQ186" s="172">
        <v>0</v>
      </c>
      <c r="AR186" s="172">
        <v>0</v>
      </c>
      <c r="AS186" s="172"/>
      <c r="AT186" s="172">
        <v>8</v>
      </c>
      <c r="AU186" s="172">
        <v>35</v>
      </c>
      <c r="AV186" s="172" t="s">
        <v>243</v>
      </c>
      <c r="AW186" s="172" t="s">
        <v>243</v>
      </c>
      <c r="AX186" s="172"/>
      <c r="AY186" s="172">
        <v>9</v>
      </c>
      <c r="AZ186" s="172">
        <v>43</v>
      </c>
      <c r="BA186" s="172" t="s">
        <v>243</v>
      </c>
      <c r="BB186" s="172" t="s">
        <v>243</v>
      </c>
      <c r="BC186" s="172"/>
      <c r="BD186" s="172">
        <v>23</v>
      </c>
      <c r="BE186" s="172">
        <v>82</v>
      </c>
      <c r="BF186" s="172">
        <v>0</v>
      </c>
      <c r="BG186" s="172">
        <v>0</v>
      </c>
      <c r="BH186" s="172"/>
      <c r="BI186" s="172">
        <v>23</v>
      </c>
      <c r="BJ186" s="172">
        <v>175</v>
      </c>
      <c r="BK186" s="172">
        <v>0</v>
      </c>
      <c r="BL186" s="172">
        <v>5</v>
      </c>
      <c r="BM186" s="27"/>
    </row>
    <row r="187" spans="1:65" x14ac:dyDescent="0.35">
      <c r="B187" s="140" t="s">
        <v>163</v>
      </c>
      <c r="C187" s="140" t="s">
        <v>665</v>
      </c>
      <c r="D187" s="140"/>
      <c r="E187" s="172">
        <v>0</v>
      </c>
      <c r="F187" s="172">
        <v>0</v>
      </c>
      <c r="G187" s="172"/>
      <c r="H187" s="172">
        <v>0</v>
      </c>
      <c r="I187" s="172">
        <v>0</v>
      </c>
      <c r="J187" s="172"/>
      <c r="K187" s="172">
        <v>16</v>
      </c>
      <c r="L187" s="172">
        <v>0</v>
      </c>
      <c r="M187" s="172">
        <v>0</v>
      </c>
      <c r="N187" s="172">
        <v>0</v>
      </c>
      <c r="O187" s="172"/>
      <c r="P187" s="172">
        <v>32</v>
      </c>
      <c r="Q187" s="172">
        <v>50</v>
      </c>
      <c r="R187" s="172">
        <v>0</v>
      </c>
      <c r="S187" s="172">
        <v>0</v>
      </c>
      <c r="T187" s="172"/>
      <c r="U187" s="172">
        <v>213</v>
      </c>
      <c r="V187" s="172">
        <v>159</v>
      </c>
      <c r="W187" s="172">
        <v>0</v>
      </c>
      <c r="X187" s="172">
        <v>0</v>
      </c>
      <c r="Y187" s="172"/>
      <c r="Z187" s="172">
        <v>224</v>
      </c>
      <c r="AA187" s="172">
        <v>137</v>
      </c>
      <c r="AB187" s="172">
        <v>0</v>
      </c>
      <c r="AC187" s="172">
        <v>0</v>
      </c>
      <c r="AD187" s="172"/>
      <c r="AE187" s="172">
        <v>231</v>
      </c>
      <c r="AF187" s="172">
        <v>40</v>
      </c>
      <c r="AG187" s="172">
        <v>0</v>
      </c>
      <c r="AH187" s="172">
        <v>0</v>
      </c>
      <c r="AI187" s="172"/>
      <c r="AJ187" s="172">
        <v>237</v>
      </c>
      <c r="AK187" s="172">
        <v>48</v>
      </c>
      <c r="AL187" s="172">
        <v>0</v>
      </c>
      <c r="AM187" s="172">
        <v>0</v>
      </c>
      <c r="AN187" s="172"/>
      <c r="AO187" s="172">
        <v>224</v>
      </c>
      <c r="AP187" s="172">
        <v>97</v>
      </c>
      <c r="AQ187" s="172">
        <v>0</v>
      </c>
      <c r="AR187" s="172">
        <v>0</v>
      </c>
      <c r="AS187" s="172"/>
      <c r="AT187" s="172">
        <v>198</v>
      </c>
      <c r="AU187" s="172">
        <v>81</v>
      </c>
      <c r="AV187" s="172">
        <v>0</v>
      </c>
      <c r="AW187" s="172">
        <v>0</v>
      </c>
      <c r="AX187" s="172"/>
      <c r="AY187" s="172">
        <v>165</v>
      </c>
      <c r="AZ187" s="172">
        <v>80</v>
      </c>
      <c r="BA187" s="172">
        <v>0</v>
      </c>
      <c r="BB187" s="172">
        <v>10</v>
      </c>
      <c r="BC187" s="172"/>
      <c r="BD187" s="172">
        <v>127</v>
      </c>
      <c r="BE187" s="172">
        <v>122</v>
      </c>
      <c r="BF187" s="172">
        <v>0</v>
      </c>
      <c r="BG187" s="172">
        <v>12</v>
      </c>
      <c r="BH187" s="172"/>
      <c r="BI187" s="172">
        <v>128</v>
      </c>
      <c r="BJ187" s="172">
        <v>251</v>
      </c>
      <c r="BK187" s="172">
        <v>0</v>
      </c>
      <c r="BL187" s="172">
        <v>12</v>
      </c>
      <c r="BM187" s="27"/>
    </row>
    <row r="188" spans="1:65" x14ac:dyDescent="0.35">
      <c r="A188" s="1"/>
      <c r="B188" s="140" t="s">
        <v>150</v>
      </c>
      <c r="C188" s="140" t="s">
        <v>660</v>
      </c>
      <c r="D188" s="140"/>
      <c r="E188" s="172">
        <v>0</v>
      </c>
      <c r="F188" s="172">
        <v>0</v>
      </c>
      <c r="G188" s="172"/>
      <c r="H188" s="172">
        <v>58</v>
      </c>
      <c r="I188" s="172">
        <v>0</v>
      </c>
      <c r="J188" s="172"/>
      <c r="K188" s="172">
        <v>25</v>
      </c>
      <c r="L188" s="172">
        <v>12</v>
      </c>
      <c r="M188" s="172">
        <v>0</v>
      </c>
      <c r="N188" s="172">
        <v>0</v>
      </c>
      <c r="O188" s="172"/>
      <c r="P188" s="172">
        <v>47</v>
      </c>
      <c r="Q188" s="172">
        <v>0</v>
      </c>
      <c r="R188" s="172">
        <v>0</v>
      </c>
      <c r="S188" s="172">
        <v>0</v>
      </c>
      <c r="T188" s="172"/>
      <c r="U188" s="172">
        <v>19</v>
      </c>
      <c r="V188" s="172">
        <v>20</v>
      </c>
      <c r="W188" s="172">
        <v>0</v>
      </c>
      <c r="X188" s="172">
        <v>0</v>
      </c>
      <c r="Y188" s="172"/>
      <c r="Z188" s="172">
        <v>10</v>
      </c>
      <c r="AA188" s="172">
        <v>5</v>
      </c>
      <c r="AB188" s="172">
        <v>0</v>
      </c>
      <c r="AC188" s="172">
        <v>0</v>
      </c>
      <c r="AD188" s="172"/>
      <c r="AE188" s="172">
        <v>10</v>
      </c>
      <c r="AF188" s="172">
        <v>5</v>
      </c>
      <c r="AG188" s="172">
        <v>0</v>
      </c>
      <c r="AH188" s="172">
        <v>0</v>
      </c>
      <c r="AI188" s="172"/>
      <c r="AJ188" s="172">
        <v>15</v>
      </c>
      <c r="AK188" s="172">
        <v>0</v>
      </c>
      <c r="AL188" s="172">
        <v>0</v>
      </c>
      <c r="AM188" s="172">
        <v>0</v>
      </c>
      <c r="AN188" s="172"/>
      <c r="AO188" s="172">
        <v>15</v>
      </c>
      <c r="AP188" s="172">
        <v>6</v>
      </c>
      <c r="AQ188" s="172">
        <v>0</v>
      </c>
      <c r="AR188" s="172">
        <v>0</v>
      </c>
      <c r="AS188" s="172"/>
      <c r="AT188" s="172">
        <v>10</v>
      </c>
      <c r="AU188" s="172">
        <v>5</v>
      </c>
      <c r="AV188" s="172" t="s">
        <v>243</v>
      </c>
      <c r="AW188" s="172" t="s">
        <v>243</v>
      </c>
      <c r="AX188" s="172"/>
      <c r="AY188" s="172">
        <v>14</v>
      </c>
      <c r="AZ188" s="172" t="s">
        <v>243</v>
      </c>
      <c r="BA188" s="172" t="s">
        <v>243</v>
      </c>
      <c r="BB188" s="172" t="s">
        <v>243</v>
      </c>
      <c r="BC188" s="172"/>
      <c r="BD188" s="172">
        <v>9</v>
      </c>
      <c r="BE188" s="172">
        <v>5</v>
      </c>
      <c r="BF188" s="172">
        <v>0</v>
      </c>
      <c r="BG188" s="172">
        <v>0</v>
      </c>
      <c r="BH188" s="172"/>
      <c r="BI188" s="172">
        <v>10</v>
      </c>
      <c r="BJ188" s="172">
        <v>13</v>
      </c>
      <c r="BK188" s="172">
        <v>0</v>
      </c>
      <c r="BL188" s="172">
        <v>0</v>
      </c>
      <c r="BM188" s="27"/>
    </row>
    <row r="189" spans="1:65" x14ac:dyDescent="0.35">
      <c r="A189"/>
      <c r="B189" s="140" t="s">
        <v>166</v>
      </c>
      <c r="C189" s="140" t="s">
        <v>639</v>
      </c>
      <c r="D189" s="140"/>
      <c r="E189" s="172">
        <v>500</v>
      </c>
      <c r="F189" s="172">
        <v>0</v>
      </c>
      <c r="G189" s="172"/>
      <c r="H189" s="172">
        <v>2148</v>
      </c>
      <c r="I189" s="172">
        <v>0</v>
      </c>
      <c r="J189" s="172"/>
      <c r="K189" s="172">
        <v>5868</v>
      </c>
      <c r="L189" s="172">
        <v>3730</v>
      </c>
      <c r="M189" s="172">
        <v>0</v>
      </c>
      <c r="N189" s="172">
        <v>0</v>
      </c>
      <c r="O189" s="172"/>
      <c r="P189" s="172">
        <v>18451</v>
      </c>
      <c r="Q189" s="172">
        <v>9739</v>
      </c>
      <c r="R189" s="172">
        <v>0</v>
      </c>
      <c r="S189" s="172">
        <v>0</v>
      </c>
      <c r="T189" s="172"/>
      <c r="U189" s="172">
        <v>4873236</v>
      </c>
      <c r="V189" s="172">
        <v>245857</v>
      </c>
      <c r="W189" s="172">
        <v>6563462</v>
      </c>
      <c r="X189" s="172">
        <v>8247</v>
      </c>
      <c r="Y189" s="172"/>
      <c r="Z189" s="172">
        <v>5524511</v>
      </c>
      <c r="AA189" s="172">
        <v>184337</v>
      </c>
      <c r="AB189" s="172">
        <v>6325978</v>
      </c>
      <c r="AC189" s="172">
        <v>8516</v>
      </c>
      <c r="AD189" s="172"/>
      <c r="AE189" s="172">
        <v>6310498</v>
      </c>
      <c r="AF189" s="172">
        <v>147179</v>
      </c>
      <c r="AG189" s="172">
        <v>6150005</v>
      </c>
      <c r="AH189" s="172">
        <v>8596</v>
      </c>
      <c r="AI189" s="172"/>
      <c r="AJ189" s="172">
        <v>6654374</v>
      </c>
      <c r="AK189" s="172">
        <v>139576</v>
      </c>
      <c r="AL189" s="172">
        <v>6183920</v>
      </c>
      <c r="AM189" s="172">
        <v>8453</v>
      </c>
      <c r="AN189" s="172"/>
      <c r="AO189" s="172">
        <v>6615249</v>
      </c>
      <c r="AP189" s="172">
        <v>119001</v>
      </c>
      <c r="AQ189" s="172">
        <v>6146994</v>
      </c>
      <c r="AR189" s="172">
        <v>7612</v>
      </c>
      <c r="AS189" s="172"/>
      <c r="AT189" s="172" t="s">
        <v>383</v>
      </c>
      <c r="AU189" s="172" t="s">
        <v>384</v>
      </c>
      <c r="AV189" s="172" t="s">
        <v>385</v>
      </c>
      <c r="AW189" s="172" t="s">
        <v>386</v>
      </c>
      <c r="AX189" s="172"/>
      <c r="AY189" s="172" t="s">
        <v>387</v>
      </c>
      <c r="AZ189" s="172" t="s">
        <v>388</v>
      </c>
      <c r="BA189" s="172" t="s">
        <v>389</v>
      </c>
      <c r="BB189" s="172" t="s">
        <v>390</v>
      </c>
      <c r="BC189" s="172"/>
      <c r="BD189" s="172">
        <v>6559736</v>
      </c>
      <c r="BE189" s="172">
        <v>156621</v>
      </c>
      <c r="BF189" s="172">
        <v>6780994</v>
      </c>
      <c r="BG189" s="172">
        <v>3522</v>
      </c>
      <c r="BH189" s="172"/>
      <c r="BI189" s="172">
        <v>6355788</v>
      </c>
      <c r="BJ189" s="172">
        <v>182954</v>
      </c>
      <c r="BK189" s="172">
        <v>7248188</v>
      </c>
      <c r="BL189" s="172">
        <v>6626</v>
      </c>
      <c r="BM189" s="27"/>
    </row>
    <row r="190" spans="1:65" x14ac:dyDescent="0.35">
      <c r="A190"/>
      <c r="B190" s="140" t="s">
        <v>176</v>
      </c>
      <c r="C190" s="140" t="s">
        <v>580</v>
      </c>
      <c r="D190" s="140"/>
      <c r="E190" s="172">
        <v>0</v>
      </c>
      <c r="F190" s="172">
        <v>0</v>
      </c>
      <c r="G190" s="172"/>
      <c r="H190" s="172">
        <v>0</v>
      </c>
      <c r="I190" s="172">
        <v>0</v>
      </c>
      <c r="J190" s="172"/>
      <c r="K190" s="172">
        <v>0</v>
      </c>
      <c r="L190" s="172">
        <v>0</v>
      </c>
      <c r="M190" s="172">
        <v>0</v>
      </c>
      <c r="N190" s="172">
        <v>0</v>
      </c>
      <c r="O190" s="172"/>
      <c r="P190" s="172">
        <v>0</v>
      </c>
      <c r="Q190" s="172">
        <v>0</v>
      </c>
      <c r="R190" s="172">
        <v>0</v>
      </c>
      <c r="S190" s="172">
        <v>0</v>
      </c>
      <c r="T190" s="172"/>
      <c r="U190" s="172">
        <v>14</v>
      </c>
      <c r="V190" s="172">
        <v>0</v>
      </c>
      <c r="W190" s="172">
        <v>0</v>
      </c>
      <c r="X190" s="172">
        <v>0</v>
      </c>
      <c r="Y190" s="172"/>
      <c r="Z190" s="172">
        <v>14</v>
      </c>
      <c r="AA190" s="172">
        <v>5</v>
      </c>
      <c r="AB190" s="172">
        <v>0</v>
      </c>
      <c r="AC190" s="172">
        <v>0</v>
      </c>
      <c r="AD190" s="172"/>
      <c r="AE190" s="172">
        <v>14</v>
      </c>
      <c r="AF190" s="172">
        <v>5</v>
      </c>
      <c r="AG190" s="172">
        <v>0</v>
      </c>
      <c r="AH190" s="172">
        <v>0</v>
      </c>
      <c r="AI190" s="172"/>
      <c r="AJ190" s="172">
        <v>14</v>
      </c>
      <c r="AK190" s="172">
        <v>0</v>
      </c>
      <c r="AL190" s="172">
        <v>0</v>
      </c>
      <c r="AM190" s="172">
        <v>0</v>
      </c>
      <c r="AN190" s="172"/>
      <c r="AO190" s="172">
        <v>14</v>
      </c>
      <c r="AP190" s="172">
        <v>0</v>
      </c>
      <c r="AQ190" s="172">
        <v>0</v>
      </c>
      <c r="AR190" s="172">
        <v>0</v>
      </c>
      <c r="AS190" s="172"/>
      <c r="AT190" s="172">
        <v>14</v>
      </c>
      <c r="AU190" s="172">
        <v>5</v>
      </c>
      <c r="AV190" s="172" t="s">
        <v>243</v>
      </c>
      <c r="AW190" s="172" t="s">
        <v>243</v>
      </c>
      <c r="AX190" s="172"/>
      <c r="AY190" s="172">
        <v>14</v>
      </c>
      <c r="AZ190" s="172">
        <v>5</v>
      </c>
      <c r="BA190" s="172" t="s">
        <v>243</v>
      </c>
      <c r="BB190" s="172" t="s">
        <v>243</v>
      </c>
      <c r="BC190" s="172"/>
      <c r="BD190" s="172">
        <v>19</v>
      </c>
      <c r="BE190" s="172">
        <v>11</v>
      </c>
      <c r="BF190" s="172">
        <v>0</v>
      </c>
      <c r="BG190" s="172">
        <v>0</v>
      </c>
      <c r="BH190" s="172"/>
      <c r="BI190" s="172">
        <v>19</v>
      </c>
      <c r="BJ190" s="172">
        <v>6</v>
      </c>
      <c r="BK190" s="172">
        <v>0</v>
      </c>
      <c r="BL190" s="172">
        <v>0</v>
      </c>
      <c r="BM190" s="27"/>
    </row>
    <row r="191" spans="1:65" x14ac:dyDescent="0.35">
      <c r="B191" s="140" t="s">
        <v>36</v>
      </c>
      <c r="C191" s="140" t="s">
        <v>511</v>
      </c>
      <c r="D191" s="140"/>
      <c r="E191" s="172">
        <v>221000</v>
      </c>
      <c r="F191" s="172">
        <v>0</v>
      </c>
      <c r="G191" s="172"/>
      <c r="H191" s="172">
        <v>184804</v>
      </c>
      <c r="I191" s="172">
        <v>0</v>
      </c>
      <c r="J191" s="172"/>
      <c r="K191" s="172">
        <v>54955</v>
      </c>
      <c r="L191" s="172">
        <v>2422</v>
      </c>
      <c r="M191" s="172">
        <v>0</v>
      </c>
      <c r="N191" s="172">
        <v>0</v>
      </c>
      <c r="O191" s="172"/>
      <c r="P191" s="172">
        <v>53713</v>
      </c>
      <c r="Q191" s="172">
        <v>2664</v>
      </c>
      <c r="R191" s="172">
        <v>131000</v>
      </c>
      <c r="S191" s="172">
        <v>0</v>
      </c>
      <c r="T191" s="172"/>
      <c r="U191" s="172">
        <v>14921</v>
      </c>
      <c r="V191" s="172">
        <v>3267</v>
      </c>
      <c r="W191" s="172">
        <v>51999</v>
      </c>
      <c r="X191" s="172">
        <v>30000</v>
      </c>
      <c r="Y191" s="172"/>
      <c r="Z191" s="172">
        <v>14176</v>
      </c>
      <c r="AA191" s="172">
        <v>3178</v>
      </c>
      <c r="AB191" s="172">
        <v>124342</v>
      </c>
      <c r="AC191" s="172">
        <v>16718</v>
      </c>
      <c r="AD191" s="172"/>
      <c r="AE191" s="172">
        <v>16325</v>
      </c>
      <c r="AF191" s="172">
        <v>3105</v>
      </c>
      <c r="AG191" s="172">
        <v>99983</v>
      </c>
      <c r="AH191" s="172">
        <v>37317</v>
      </c>
      <c r="AI191" s="172"/>
      <c r="AJ191" s="172">
        <v>10895</v>
      </c>
      <c r="AK191" s="172">
        <v>4401</v>
      </c>
      <c r="AL191" s="172">
        <v>165314</v>
      </c>
      <c r="AM191" s="172">
        <v>16724</v>
      </c>
      <c r="AN191" s="172"/>
      <c r="AO191" s="172">
        <v>11163</v>
      </c>
      <c r="AP191" s="172">
        <v>5357</v>
      </c>
      <c r="AQ191" s="172">
        <v>170278</v>
      </c>
      <c r="AR191" s="172">
        <v>122367</v>
      </c>
      <c r="AS191" s="172"/>
      <c r="AT191" s="172">
        <v>10388</v>
      </c>
      <c r="AU191" s="172">
        <v>6224</v>
      </c>
      <c r="AV191" s="172">
        <v>336124</v>
      </c>
      <c r="AW191" s="172">
        <v>99842</v>
      </c>
      <c r="AX191" s="172"/>
      <c r="AY191" s="172">
        <v>11771</v>
      </c>
      <c r="AZ191" s="172">
        <v>7572</v>
      </c>
      <c r="BA191" s="172">
        <v>406573</v>
      </c>
      <c r="BB191" s="172">
        <v>107029</v>
      </c>
      <c r="BC191" s="172"/>
      <c r="BD191" s="172">
        <v>12811</v>
      </c>
      <c r="BE191" s="172">
        <v>7091</v>
      </c>
      <c r="BF191" s="172">
        <v>381289</v>
      </c>
      <c r="BG191" s="172">
        <v>101667</v>
      </c>
      <c r="BH191" s="172"/>
      <c r="BI191" s="172">
        <v>10196</v>
      </c>
      <c r="BJ191" s="172">
        <v>40745</v>
      </c>
      <c r="BK191" s="172">
        <v>215928</v>
      </c>
      <c r="BL191" s="172">
        <v>100648</v>
      </c>
      <c r="BM191" s="27"/>
    </row>
    <row r="192" spans="1:65" x14ac:dyDescent="0.35">
      <c r="A192"/>
      <c r="B192" s="140" t="s">
        <v>170</v>
      </c>
      <c r="C192" s="140" t="s">
        <v>677</v>
      </c>
      <c r="D192" s="140"/>
      <c r="E192" s="172">
        <v>0</v>
      </c>
      <c r="F192" s="172">
        <v>0</v>
      </c>
      <c r="G192" s="172"/>
      <c r="H192" s="172">
        <v>5</v>
      </c>
      <c r="I192" s="172">
        <v>0</v>
      </c>
      <c r="J192" s="172"/>
      <c r="K192" s="172">
        <v>4022</v>
      </c>
      <c r="L192" s="172">
        <v>1277</v>
      </c>
      <c r="M192" s="172">
        <v>0</v>
      </c>
      <c r="N192" s="172">
        <v>0</v>
      </c>
      <c r="O192" s="172"/>
      <c r="P192" s="172">
        <v>18308</v>
      </c>
      <c r="Q192" s="172">
        <v>1023</v>
      </c>
      <c r="R192" s="172">
        <v>0</v>
      </c>
      <c r="S192" s="172">
        <v>0</v>
      </c>
      <c r="T192" s="172"/>
      <c r="U192" s="172">
        <v>8774</v>
      </c>
      <c r="V192" s="172">
        <v>2128</v>
      </c>
      <c r="W192" s="172">
        <v>0</v>
      </c>
      <c r="X192" s="172">
        <v>0</v>
      </c>
      <c r="Y192" s="172"/>
      <c r="Z192" s="172">
        <v>8296</v>
      </c>
      <c r="AA192" s="172">
        <v>2645</v>
      </c>
      <c r="AB192" s="172">
        <v>0</v>
      </c>
      <c r="AC192" s="172">
        <v>0</v>
      </c>
      <c r="AD192" s="172"/>
      <c r="AE192" s="172">
        <v>8115</v>
      </c>
      <c r="AF192" s="172">
        <v>3762</v>
      </c>
      <c r="AG192" s="172">
        <v>0</v>
      </c>
      <c r="AH192" s="172">
        <v>0</v>
      </c>
      <c r="AI192" s="172"/>
      <c r="AJ192" s="172">
        <v>8029</v>
      </c>
      <c r="AK192" s="172">
        <v>3546</v>
      </c>
      <c r="AL192" s="172">
        <v>0</v>
      </c>
      <c r="AM192" s="172">
        <v>0</v>
      </c>
      <c r="AN192" s="172"/>
      <c r="AO192" s="172">
        <v>8034</v>
      </c>
      <c r="AP192" s="172">
        <v>3381</v>
      </c>
      <c r="AQ192" s="172">
        <v>0</v>
      </c>
      <c r="AR192" s="172">
        <v>0</v>
      </c>
      <c r="AS192" s="172"/>
      <c r="AT192" s="172" t="s">
        <v>396</v>
      </c>
      <c r="AU192" s="172" t="s">
        <v>397</v>
      </c>
      <c r="AV192" s="172" t="s">
        <v>243</v>
      </c>
      <c r="AW192" s="172" t="s">
        <v>243</v>
      </c>
      <c r="AX192" s="172"/>
      <c r="AY192" s="172" t="s">
        <v>398</v>
      </c>
      <c r="AZ192" s="172" t="s">
        <v>399</v>
      </c>
      <c r="BA192" s="172" t="s">
        <v>243</v>
      </c>
      <c r="BB192" s="172">
        <v>25</v>
      </c>
      <c r="BC192" s="172"/>
      <c r="BD192" s="172">
        <v>7871</v>
      </c>
      <c r="BE192" s="172">
        <v>2889</v>
      </c>
      <c r="BF192" s="172">
        <v>0</v>
      </c>
      <c r="BG192" s="172">
        <v>0</v>
      </c>
      <c r="BH192" s="172"/>
      <c r="BI192" s="172">
        <v>7955</v>
      </c>
      <c r="BJ192" s="172">
        <v>8192</v>
      </c>
      <c r="BK192" s="172">
        <v>9680</v>
      </c>
      <c r="BL192" s="172"/>
      <c r="BM192" s="27"/>
    </row>
    <row r="193" spans="1:65" x14ac:dyDescent="0.35">
      <c r="A193" s="1"/>
      <c r="B193" s="140" t="s">
        <v>168</v>
      </c>
      <c r="C193" s="140" t="s">
        <v>672</v>
      </c>
      <c r="D193" s="140"/>
      <c r="E193" s="172">
        <v>0</v>
      </c>
      <c r="F193" s="172">
        <v>0</v>
      </c>
      <c r="G193" s="172"/>
      <c r="H193" s="172">
        <v>18</v>
      </c>
      <c r="I193" s="172">
        <v>0</v>
      </c>
      <c r="J193" s="172"/>
      <c r="K193" s="172">
        <v>213</v>
      </c>
      <c r="L193" s="172">
        <v>139</v>
      </c>
      <c r="M193" s="172">
        <v>0</v>
      </c>
      <c r="N193" s="172">
        <v>0</v>
      </c>
      <c r="O193" s="172"/>
      <c r="P193" s="172">
        <v>352</v>
      </c>
      <c r="Q193" s="172">
        <v>217</v>
      </c>
      <c r="R193" s="172">
        <v>0</v>
      </c>
      <c r="S193" s="172">
        <v>0</v>
      </c>
      <c r="T193" s="172"/>
      <c r="U193" s="172">
        <v>210</v>
      </c>
      <c r="V193" s="172">
        <v>833</v>
      </c>
      <c r="W193" s="172">
        <v>0</v>
      </c>
      <c r="X193" s="172">
        <v>0</v>
      </c>
      <c r="Y193" s="172"/>
      <c r="Z193" s="172">
        <v>148</v>
      </c>
      <c r="AA193" s="172">
        <v>950</v>
      </c>
      <c r="AB193" s="172">
        <v>0</v>
      </c>
      <c r="AC193" s="172">
        <v>0</v>
      </c>
      <c r="AD193" s="172"/>
      <c r="AE193" s="172">
        <v>164</v>
      </c>
      <c r="AF193" s="172">
        <v>1333</v>
      </c>
      <c r="AG193" s="172">
        <v>0</v>
      </c>
      <c r="AH193" s="172">
        <v>0</v>
      </c>
      <c r="AI193" s="172"/>
      <c r="AJ193" s="172">
        <v>183</v>
      </c>
      <c r="AK193" s="172">
        <v>2792</v>
      </c>
      <c r="AL193" s="172">
        <v>0</v>
      </c>
      <c r="AM193" s="172">
        <v>0</v>
      </c>
      <c r="AN193" s="172"/>
      <c r="AO193" s="172">
        <v>171</v>
      </c>
      <c r="AP193" s="172">
        <v>3531</v>
      </c>
      <c r="AQ193" s="172">
        <v>0</v>
      </c>
      <c r="AR193" s="172">
        <v>0</v>
      </c>
      <c r="AS193" s="172"/>
      <c r="AT193" s="172">
        <v>174</v>
      </c>
      <c r="AU193" s="172" t="s">
        <v>395</v>
      </c>
      <c r="AV193" s="172" t="s">
        <v>243</v>
      </c>
      <c r="AW193" s="172" t="s">
        <v>243</v>
      </c>
      <c r="AX193" s="172"/>
      <c r="AY193" s="172">
        <v>181</v>
      </c>
      <c r="AZ193" s="172" t="s">
        <v>358</v>
      </c>
      <c r="BA193" s="172" t="s">
        <v>243</v>
      </c>
      <c r="BB193" s="172" t="s">
        <v>243</v>
      </c>
      <c r="BC193" s="172"/>
      <c r="BD193" s="172">
        <v>210</v>
      </c>
      <c r="BE193" s="172">
        <v>3203</v>
      </c>
      <c r="BF193" s="172">
        <v>0</v>
      </c>
      <c r="BG193" s="172">
        <v>0</v>
      </c>
      <c r="BH193" s="172"/>
      <c r="BI193" s="172">
        <v>222</v>
      </c>
      <c r="BJ193" s="172">
        <v>3371</v>
      </c>
      <c r="BK193" s="172">
        <v>0</v>
      </c>
      <c r="BL193" s="172">
        <v>0</v>
      </c>
      <c r="BM193" s="27"/>
    </row>
    <row r="194" spans="1:65" x14ac:dyDescent="0.35">
      <c r="A194"/>
      <c r="B194" s="140" t="s">
        <v>29</v>
      </c>
      <c r="C194" s="140" t="s">
        <v>675</v>
      </c>
      <c r="D194" s="140"/>
      <c r="E194" s="172">
        <v>8700</v>
      </c>
      <c r="F194" s="172">
        <v>0</v>
      </c>
      <c r="G194" s="172"/>
      <c r="H194" s="172">
        <v>17800</v>
      </c>
      <c r="I194" s="172">
        <v>0</v>
      </c>
      <c r="J194" s="172"/>
      <c r="K194" s="172">
        <v>20969</v>
      </c>
      <c r="L194" s="172">
        <v>0</v>
      </c>
      <c r="M194" s="172">
        <v>0</v>
      </c>
      <c r="N194" s="172">
        <v>0</v>
      </c>
      <c r="O194" s="172"/>
      <c r="P194" s="172">
        <v>15081</v>
      </c>
      <c r="Q194" s="172">
        <v>0</v>
      </c>
      <c r="R194" s="172">
        <v>0</v>
      </c>
      <c r="S194" s="172">
        <v>143</v>
      </c>
      <c r="T194" s="172"/>
      <c r="U194" s="172">
        <v>15069</v>
      </c>
      <c r="V194" s="172">
        <v>10</v>
      </c>
      <c r="W194" s="172">
        <v>0</v>
      </c>
      <c r="X194" s="172">
        <v>6</v>
      </c>
      <c r="Y194" s="172"/>
      <c r="Z194" s="172">
        <v>13536</v>
      </c>
      <c r="AA194" s="172">
        <v>10</v>
      </c>
      <c r="AB194" s="172">
        <v>0</v>
      </c>
      <c r="AC194" s="172">
        <v>0</v>
      </c>
      <c r="AD194" s="172"/>
      <c r="AE194" s="172">
        <v>13531</v>
      </c>
      <c r="AF194" s="172">
        <v>12</v>
      </c>
      <c r="AG194" s="172">
        <v>0</v>
      </c>
      <c r="AH194" s="172">
        <v>8</v>
      </c>
      <c r="AI194" s="172"/>
      <c r="AJ194" s="172">
        <v>13527</v>
      </c>
      <c r="AK194" s="172">
        <v>0</v>
      </c>
      <c r="AL194" s="172">
        <v>0</v>
      </c>
      <c r="AM194" s="172">
        <v>0</v>
      </c>
      <c r="AN194" s="172"/>
      <c r="AO194" s="172">
        <v>12555</v>
      </c>
      <c r="AP194" s="172">
        <v>0</v>
      </c>
      <c r="AQ194" s="172">
        <v>0</v>
      </c>
      <c r="AR194" s="172">
        <v>0</v>
      </c>
      <c r="AS194" s="172"/>
      <c r="AT194" s="172">
        <v>12561</v>
      </c>
      <c r="AU194" s="172">
        <v>0</v>
      </c>
      <c r="AV194" s="172">
        <v>0</v>
      </c>
      <c r="AW194" s="172">
        <v>7</v>
      </c>
      <c r="AX194" s="172"/>
      <c r="AY194" s="184">
        <v>12593</v>
      </c>
      <c r="AZ194" s="184">
        <v>0</v>
      </c>
      <c r="BA194" s="184">
        <v>0</v>
      </c>
      <c r="BB194" s="184">
        <v>0</v>
      </c>
      <c r="BC194" s="172"/>
      <c r="BD194" s="172">
        <v>12555</v>
      </c>
      <c r="BE194" s="172">
        <v>0</v>
      </c>
      <c r="BF194" s="172">
        <v>0</v>
      </c>
      <c r="BG194" s="172">
        <v>5</v>
      </c>
      <c r="BH194" s="172"/>
      <c r="BI194" s="172">
        <v>12575</v>
      </c>
      <c r="BJ194" s="172">
        <v>0</v>
      </c>
      <c r="BK194" s="172">
        <v>0</v>
      </c>
      <c r="BL194" s="172">
        <v>14</v>
      </c>
      <c r="BM194" s="27"/>
    </row>
    <row r="195" spans="1:65" x14ac:dyDescent="0.35">
      <c r="A195" s="1"/>
      <c r="B195" s="140" t="s">
        <v>167</v>
      </c>
      <c r="C195" s="140" t="s">
        <v>674</v>
      </c>
      <c r="D195" s="140"/>
      <c r="E195" s="172">
        <v>0</v>
      </c>
      <c r="F195" s="172">
        <v>0</v>
      </c>
      <c r="G195" s="172"/>
      <c r="H195" s="172">
        <v>0</v>
      </c>
      <c r="I195" s="172">
        <v>0</v>
      </c>
      <c r="J195" s="172"/>
      <c r="K195" s="172">
        <v>59937</v>
      </c>
      <c r="L195" s="172">
        <v>635</v>
      </c>
      <c r="M195" s="172">
        <v>0</v>
      </c>
      <c r="N195" s="172">
        <v>0</v>
      </c>
      <c r="O195" s="172"/>
      <c r="P195" s="172">
        <v>574</v>
      </c>
      <c r="Q195" s="172">
        <v>324</v>
      </c>
      <c r="R195" s="172">
        <v>0</v>
      </c>
      <c r="S195" s="172">
        <v>0</v>
      </c>
      <c r="T195" s="172"/>
      <c r="U195" s="172">
        <v>790</v>
      </c>
      <c r="V195" s="172">
        <v>1451</v>
      </c>
      <c r="W195" s="172">
        <v>0</v>
      </c>
      <c r="X195" s="172">
        <v>0</v>
      </c>
      <c r="Y195" s="172"/>
      <c r="Z195" s="172">
        <v>932</v>
      </c>
      <c r="AA195" s="172">
        <v>3198</v>
      </c>
      <c r="AB195" s="172">
        <v>0</v>
      </c>
      <c r="AC195" s="172">
        <v>0</v>
      </c>
      <c r="AD195" s="172"/>
      <c r="AE195" s="172">
        <v>1369</v>
      </c>
      <c r="AF195" s="172">
        <v>3617</v>
      </c>
      <c r="AG195" s="172">
        <v>0</v>
      </c>
      <c r="AH195" s="172">
        <v>0</v>
      </c>
      <c r="AI195" s="172"/>
      <c r="AJ195" s="172">
        <v>1695</v>
      </c>
      <c r="AK195" s="172">
        <v>3192</v>
      </c>
      <c r="AL195" s="172">
        <v>0</v>
      </c>
      <c r="AM195" s="172">
        <v>0</v>
      </c>
      <c r="AN195" s="172"/>
      <c r="AO195" s="172">
        <v>1987</v>
      </c>
      <c r="AP195" s="172">
        <v>2667</v>
      </c>
      <c r="AQ195" s="172">
        <v>0</v>
      </c>
      <c r="AR195" s="172">
        <v>0</v>
      </c>
      <c r="AS195" s="172"/>
      <c r="AT195" s="172" t="s">
        <v>391</v>
      </c>
      <c r="AU195" s="172" t="s">
        <v>392</v>
      </c>
      <c r="AV195" s="172" t="s">
        <v>243</v>
      </c>
      <c r="AW195" s="172" t="s">
        <v>243</v>
      </c>
      <c r="AX195" s="172"/>
      <c r="AY195" s="172" t="s">
        <v>393</v>
      </c>
      <c r="AZ195" s="172" t="s">
        <v>394</v>
      </c>
      <c r="BA195" s="172" t="s">
        <v>243</v>
      </c>
      <c r="BB195" s="172" t="s">
        <v>243</v>
      </c>
      <c r="BC195" s="172"/>
      <c r="BD195" s="172">
        <v>2951</v>
      </c>
      <c r="BE195" s="172">
        <v>3646</v>
      </c>
      <c r="BF195" s="172">
        <v>0</v>
      </c>
      <c r="BG195" s="172">
        <v>0</v>
      </c>
      <c r="BH195" s="172"/>
      <c r="BI195" s="172">
        <v>3720</v>
      </c>
      <c r="BJ195" s="172">
        <v>6001</v>
      </c>
      <c r="BK195" s="172">
        <v>0</v>
      </c>
      <c r="BL195" s="172">
        <v>0</v>
      </c>
      <c r="BM195" s="27"/>
    </row>
    <row r="196" spans="1:65" x14ac:dyDescent="0.35">
      <c r="A196"/>
      <c r="B196" s="140" t="s">
        <v>175</v>
      </c>
      <c r="C196" s="140" t="s">
        <v>681</v>
      </c>
      <c r="D196" s="140"/>
      <c r="E196" s="172">
        <v>0</v>
      </c>
      <c r="F196" s="172">
        <v>0</v>
      </c>
      <c r="G196" s="172"/>
      <c r="H196" s="172">
        <v>0</v>
      </c>
      <c r="I196" s="172">
        <v>0</v>
      </c>
      <c r="J196" s="172"/>
      <c r="K196" s="172">
        <v>299</v>
      </c>
      <c r="L196" s="172">
        <v>15</v>
      </c>
      <c r="M196" s="172">
        <v>0</v>
      </c>
      <c r="N196" s="172">
        <v>0</v>
      </c>
      <c r="O196" s="172"/>
      <c r="P196" s="172">
        <v>724</v>
      </c>
      <c r="Q196" s="172">
        <v>47</v>
      </c>
      <c r="R196" s="172">
        <v>0</v>
      </c>
      <c r="S196" s="172">
        <v>0</v>
      </c>
      <c r="T196" s="172"/>
      <c r="U196" s="172">
        <v>446</v>
      </c>
      <c r="V196" s="172">
        <v>1205</v>
      </c>
      <c r="W196" s="172">
        <v>0</v>
      </c>
      <c r="X196" s="172">
        <v>0</v>
      </c>
      <c r="Y196" s="172"/>
      <c r="Z196" s="172">
        <v>371</v>
      </c>
      <c r="AA196" s="172">
        <v>1069</v>
      </c>
      <c r="AB196" s="172">
        <v>0</v>
      </c>
      <c r="AC196" s="172">
        <v>0</v>
      </c>
      <c r="AD196" s="172"/>
      <c r="AE196" s="172">
        <v>365</v>
      </c>
      <c r="AF196" s="172">
        <v>1115</v>
      </c>
      <c r="AG196" s="172">
        <v>0</v>
      </c>
      <c r="AH196" s="172">
        <v>0</v>
      </c>
      <c r="AI196" s="172"/>
      <c r="AJ196" s="172">
        <v>457</v>
      </c>
      <c r="AK196" s="172">
        <v>1264</v>
      </c>
      <c r="AL196" s="172">
        <v>0</v>
      </c>
      <c r="AM196" s="172">
        <v>0</v>
      </c>
      <c r="AN196" s="172"/>
      <c r="AO196" s="172">
        <v>478</v>
      </c>
      <c r="AP196" s="172">
        <v>576</v>
      </c>
      <c r="AQ196" s="172">
        <v>0</v>
      </c>
      <c r="AR196" s="172">
        <v>0</v>
      </c>
      <c r="AS196" s="172"/>
      <c r="AT196" s="172">
        <v>498</v>
      </c>
      <c r="AU196" s="172">
        <v>585</v>
      </c>
      <c r="AV196" s="172" t="s">
        <v>243</v>
      </c>
      <c r="AW196" s="172" t="s">
        <v>243</v>
      </c>
      <c r="AX196" s="172"/>
      <c r="AY196" s="172">
        <v>563</v>
      </c>
      <c r="AZ196" s="172">
        <v>722</v>
      </c>
      <c r="BA196" s="172" t="s">
        <v>243</v>
      </c>
      <c r="BB196" s="172" t="s">
        <v>243</v>
      </c>
      <c r="BC196" s="172"/>
      <c r="BD196" s="172">
        <v>2240</v>
      </c>
      <c r="BE196" s="172">
        <v>863</v>
      </c>
      <c r="BF196" s="172">
        <v>0</v>
      </c>
      <c r="BG196" s="172">
        <v>0</v>
      </c>
      <c r="BH196" s="172"/>
      <c r="BI196" s="172">
        <v>1848</v>
      </c>
      <c r="BJ196" s="172">
        <v>1833</v>
      </c>
      <c r="BK196" s="172">
        <v>0</v>
      </c>
      <c r="BL196" s="172">
        <v>0</v>
      </c>
      <c r="BM196" s="27"/>
    </row>
    <row r="197" spans="1:65" x14ac:dyDescent="0.35">
      <c r="A197"/>
      <c r="B197" s="140" t="s">
        <v>530</v>
      </c>
      <c r="C197" s="140" t="s">
        <v>676</v>
      </c>
      <c r="D197" s="140"/>
      <c r="E197" s="172">
        <v>0</v>
      </c>
      <c r="F197" s="172">
        <v>0</v>
      </c>
      <c r="G197" s="172"/>
      <c r="H197" s="172">
        <v>0</v>
      </c>
      <c r="I197" s="172">
        <v>0</v>
      </c>
      <c r="J197" s="172"/>
      <c r="K197" s="172">
        <v>122202</v>
      </c>
      <c r="L197" s="172">
        <v>19</v>
      </c>
      <c r="M197" s="172">
        <v>0</v>
      </c>
      <c r="N197" s="172">
        <v>0</v>
      </c>
      <c r="O197" s="172"/>
      <c r="P197" s="172">
        <v>8</v>
      </c>
      <c r="Q197" s="172">
        <v>0</v>
      </c>
      <c r="R197" s="172">
        <v>0</v>
      </c>
      <c r="S197" s="172">
        <v>0</v>
      </c>
      <c r="T197" s="172"/>
      <c r="U197" s="172">
        <v>19</v>
      </c>
      <c r="V197" s="172">
        <v>5</v>
      </c>
      <c r="W197" s="172">
        <v>0</v>
      </c>
      <c r="X197" s="172">
        <v>0</v>
      </c>
      <c r="Y197" s="172"/>
      <c r="Z197" s="172">
        <v>19</v>
      </c>
      <c r="AA197" s="172">
        <v>0</v>
      </c>
      <c r="AB197" s="172">
        <v>0</v>
      </c>
      <c r="AC197" s="172">
        <v>0</v>
      </c>
      <c r="AD197" s="172"/>
      <c r="AE197" s="172">
        <v>13</v>
      </c>
      <c r="AF197" s="172">
        <v>5</v>
      </c>
      <c r="AG197" s="172">
        <v>0</v>
      </c>
      <c r="AH197" s="172">
        <v>0</v>
      </c>
      <c r="AI197" s="172"/>
      <c r="AJ197" s="172">
        <v>12</v>
      </c>
      <c r="AK197" s="172">
        <v>10</v>
      </c>
      <c r="AL197" s="172">
        <v>0</v>
      </c>
      <c r="AM197" s="172">
        <v>0</v>
      </c>
      <c r="AN197" s="172"/>
      <c r="AO197" s="172">
        <v>17</v>
      </c>
      <c r="AP197" s="172">
        <v>41</v>
      </c>
      <c r="AQ197" s="172">
        <v>0</v>
      </c>
      <c r="AR197" s="172">
        <v>0</v>
      </c>
      <c r="AS197" s="172"/>
      <c r="AT197" s="172">
        <v>11</v>
      </c>
      <c r="AU197" s="172">
        <v>324</v>
      </c>
      <c r="AV197" s="172" t="s">
        <v>243</v>
      </c>
      <c r="AW197" s="172" t="s">
        <v>243</v>
      </c>
      <c r="AX197" s="172"/>
      <c r="AY197" s="172">
        <v>11</v>
      </c>
      <c r="AZ197" s="172">
        <v>368</v>
      </c>
      <c r="BA197" s="172" t="s">
        <v>243</v>
      </c>
      <c r="BB197" s="172" t="s">
        <v>243</v>
      </c>
      <c r="BC197" s="172"/>
      <c r="BD197" s="172">
        <v>6</v>
      </c>
      <c r="BE197" s="172">
        <v>690</v>
      </c>
      <c r="BF197" s="172">
        <v>0</v>
      </c>
      <c r="BG197" s="172">
        <v>0</v>
      </c>
      <c r="BH197" s="172"/>
      <c r="BI197" s="172">
        <v>0</v>
      </c>
      <c r="BJ197" s="172">
        <v>1085</v>
      </c>
      <c r="BK197" s="172">
        <v>0</v>
      </c>
      <c r="BL197" s="172">
        <v>0</v>
      </c>
      <c r="BM197" s="27"/>
    </row>
    <row r="198" spans="1:65" x14ac:dyDescent="0.35">
      <c r="B198" s="140" t="s">
        <v>171</v>
      </c>
      <c r="C198" s="140" t="s">
        <v>678</v>
      </c>
      <c r="D198" s="140"/>
      <c r="E198" s="172">
        <v>0</v>
      </c>
      <c r="F198" s="172">
        <v>0</v>
      </c>
      <c r="G198" s="172"/>
      <c r="H198" s="172">
        <v>0</v>
      </c>
      <c r="I198" s="172">
        <v>0</v>
      </c>
      <c r="J198" s="172"/>
      <c r="K198" s="172">
        <v>5</v>
      </c>
      <c r="L198" s="172">
        <v>22</v>
      </c>
      <c r="M198" s="172">
        <v>0</v>
      </c>
      <c r="N198" s="172">
        <v>0</v>
      </c>
      <c r="O198" s="172"/>
      <c r="P198" s="172">
        <v>5</v>
      </c>
      <c r="Q198" s="172">
        <v>10</v>
      </c>
      <c r="R198" s="172">
        <v>0</v>
      </c>
      <c r="S198" s="172">
        <v>0</v>
      </c>
      <c r="T198" s="172"/>
      <c r="U198" s="172">
        <v>22</v>
      </c>
      <c r="V198" s="172">
        <v>62</v>
      </c>
      <c r="W198" s="172">
        <v>0</v>
      </c>
      <c r="X198" s="172">
        <v>0</v>
      </c>
      <c r="Y198" s="172"/>
      <c r="Z198" s="172">
        <v>25</v>
      </c>
      <c r="AA198" s="172">
        <v>77</v>
      </c>
      <c r="AB198" s="172">
        <v>0</v>
      </c>
      <c r="AC198" s="172">
        <v>0</v>
      </c>
      <c r="AD198" s="172"/>
      <c r="AE198" s="172">
        <v>34</v>
      </c>
      <c r="AF198" s="172">
        <v>106</v>
      </c>
      <c r="AG198" s="172">
        <v>0</v>
      </c>
      <c r="AH198" s="172">
        <v>0</v>
      </c>
      <c r="AI198" s="172"/>
      <c r="AJ198" s="172">
        <v>32</v>
      </c>
      <c r="AK198" s="172">
        <v>170</v>
      </c>
      <c r="AL198" s="172">
        <v>0</v>
      </c>
      <c r="AM198" s="172">
        <v>0</v>
      </c>
      <c r="AN198" s="172"/>
      <c r="AO198" s="172">
        <v>32</v>
      </c>
      <c r="AP198" s="172">
        <v>419</v>
      </c>
      <c r="AQ198" s="172">
        <v>0</v>
      </c>
      <c r="AR198" s="172">
        <v>0</v>
      </c>
      <c r="AS198" s="172"/>
      <c r="AT198" s="172">
        <v>31</v>
      </c>
      <c r="AU198" s="172">
        <v>731</v>
      </c>
      <c r="AV198" s="172" t="s">
        <v>243</v>
      </c>
      <c r="AW198" s="172" t="s">
        <v>243</v>
      </c>
      <c r="AX198" s="172"/>
      <c r="AY198" s="172">
        <v>28</v>
      </c>
      <c r="AZ198" s="172">
        <v>816</v>
      </c>
      <c r="BA198" s="172" t="s">
        <v>243</v>
      </c>
      <c r="BB198" s="172" t="s">
        <v>243</v>
      </c>
      <c r="BC198" s="172"/>
      <c r="BD198" s="172">
        <v>30</v>
      </c>
      <c r="BE198" s="172">
        <v>1308</v>
      </c>
      <c r="BF198" s="172">
        <v>0</v>
      </c>
      <c r="BG198" s="172">
        <v>0</v>
      </c>
      <c r="BH198" s="172"/>
      <c r="BI198" s="172">
        <v>41</v>
      </c>
      <c r="BJ198" s="172">
        <v>1327</v>
      </c>
      <c r="BK198" s="172">
        <v>0</v>
      </c>
      <c r="BL198" s="172">
        <v>0</v>
      </c>
      <c r="BM198" s="27"/>
    </row>
    <row r="199" spans="1:65" x14ac:dyDescent="0.35">
      <c r="B199" s="140" t="s">
        <v>172</v>
      </c>
      <c r="C199" s="140" t="s">
        <v>679</v>
      </c>
      <c r="D199" s="140"/>
      <c r="E199" s="172">
        <v>0</v>
      </c>
      <c r="F199" s="172">
        <v>0</v>
      </c>
      <c r="G199" s="172"/>
      <c r="H199" s="172">
        <v>0</v>
      </c>
      <c r="I199" s="172">
        <v>0</v>
      </c>
      <c r="J199" s="172"/>
      <c r="K199" s="172">
        <v>24</v>
      </c>
      <c r="L199" s="172">
        <v>117</v>
      </c>
      <c r="M199" s="172">
        <v>0</v>
      </c>
      <c r="N199" s="172">
        <v>0</v>
      </c>
      <c r="O199" s="172"/>
      <c r="P199" s="172">
        <v>253</v>
      </c>
      <c r="Q199" s="172">
        <v>146</v>
      </c>
      <c r="R199" s="172">
        <v>0</v>
      </c>
      <c r="S199" s="172">
        <v>0</v>
      </c>
      <c r="T199" s="172"/>
      <c r="U199" s="172">
        <v>369</v>
      </c>
      <c r="V199" s="172">
        <v>195</v>
      </c>
      <c r="W199" s="172">
        <v>0</v>
      </c>
      <c r="X199" s="172">
        <v>5</v>
      </c>
      <c r="Y199" s="172"/>
      <c r="Z199" s="172">
        <v>295</v>
      </c>
      <c r="AA199" s="172">
        <v>241</v>
      </c>
      <c r="AB199" s="172">
        <v>0</v>
      </c>
      <c r="AC199" s="172">
        <v>6</v>
      </c>
      <c r="AD199" s="172"/>
      <c r="AE199" s="172">
        <v>310</v>
      </c>
      <c r="AF199" s="172">
        <v>303</v>
      </c>
      <c r="AG199" s="172">
        <v>0</v>
      </c>
      <c r="AH199" s="172">
        <v>15</v>
      </c>
      <c r="AI199" s="172"/>
      <c r="AJ199" s="172">
        <v>323</v>
      </c>
      <c r="AK199" s="172">
        <v>305</v>
      </c>
      <c r="AL199" s="172">
        <v>0</v>
      </c>
      <c r="AM199" s="172">
        <v>15</v>
      </c>
      <c r="AN199" s="172"/>
      <c r="AO199" s="172">
        <v>307</v>
      </c>
      <c r="AP199" s="172">
        <v>408</v>
      </c>
      <c r="AQ199" s="172">
        <v>0</v>
      </c>
      <c r="AR199" s="172">
        <v>200</v>
      </c>
      <c r="AS199" s="172"/>
      <c r="AT199" s="172">
        <v>295</v>
      </c>
      <c r="AU199" s="172">
        <v>414</v>
      </c>
      <c r="AV199" s="172" t="s">
        <v>243</v>
      </c>
      <c r="AW199" s="172">
        <v>393</v>
      </c>
      <c r="AX199" s="172"/>
      <c r="AY199" s="172">
        <v>285</v>
      </c>
      <c r="AZ199" s="172">
        <v>508</v>
      </c>
      <c r="BA199" s="172" t="s">
        <v>243</v>
      </c>
      <c r="BB199" s="172">
        <v>590</v>
      </c>
      <c r="BC199" s="172"/>
      <c r="BD199" s="172">
        <v>296</v>
      </c>
      <c r="BE199" s="172">
        <v>627</v>
      </c>
      <c r="BF199" s="172">
        <v>0</v>
      </c>
      <c r="BG199" s="172">
        <v>789</v>
      </c>
      <c r="BH199" s="172"/>
      <c r="BI199" s="172">
        <v>351</v>
      </c>
      <c r="BJ199" s="172">
        <v>819</v>
      </c>
      <c r="BK199" s="172">
        <v>0</v>
      </c>
      <c r="BL199" s="172">
        <v>1040</v>
      </c>
      <c r="BM199" s="27"/>
    </row>
    <row r="200" spans="1:65" x14ac:dyDescent="0.35">
      <c r="A200" s="1"/>
      <c r="B200" s="140" t="s">
        <v>173</v>
      </c>
      <c r="C200" s="140" t="s">
        <v>680</v>
      </c>
      <c r="D200" s="140"/>
      <c r="E200" s="172">
        <v>0</v>
      </c>
      <c r="F200" s="172">
        <v>0</v>
      </c>
      <c r="G200" s="172"/>
      <c r="H200" s="172">
        <v>40</v>
      </c>
      <c r="I200" s="172">
        <v>0</v>
      </c>
      <c r="J200" s="172"/>
      <c r="K200" s="172">
        <v>1205</v>
      </c>
      <c r="L200" s="172">
        <v>366</v>
      </c>
      <c r="M200" s="172">
        <v>0</v>
      </c>
      <c r="N200" s="172">
        <v>0</v>
      </c>
      <c r="O200" s="172"/>
      <c r="P200" s="172">
        <v>2161</v>
      </c>
      <c r="Q200" s="172">
        <v>537</v>
      </c>
      <c r="R200" s="172">
        <v>0</v>
      </c>
      <c r="S200" s="172">
        <v>0</v>
      </c>
      <c r="T200" s="172"/>
      <c r="U200" s="172">
        <v>1554</v>
      </c>
      <c r="V200" s="172">
        <v>2329</v>
      </c>
      <c r="W200" s="172">
        <v>0</v>
      </c>
      <c r="X200" s="172">
        <v>7</v>
      </c>
      <c r="Y200" s="172"/>
      <c r="Z200" s="172">
        <v>1687</v>
      </c>
      <c r="AA200" s="172">
        <v>2062</v>
      </c>
      <c r="AB200" s="172">
        <v>0</v>
      </c>
      <c r="AC200" s="172">
        <v>7</v>
      </c>
      <c r="AD200" s="172"/>
      <c r="AE200" s="172">
        <v>1826</v>
      </c>
      <c r="AF200" s="172">
        <v>2330</v>
      </c>
      <c r="AG200" s="172">
        <v>0</v>
      </c>
      <c r="AH200" s="172">
        <v>7</v>
      </c>
      <c r="AI200" s="172"/>
      <c r="AJ200" s="172">
        <v>1985</v>
      </c>
      <c r="AK200" s="172">
        <v>2749</v>
      </c>
      <c r="AL200" s="172">
        <v>0</v>
      </c>
      <c r="AM200" s="172">
        <v>0</v>
      </c>
      <c r="AN200" s="172"/>
      <c r="AO200" s="172">
        <v>2068</v>
      </c>
      <c r="AP200" s="172">
        <v>2680</v>
      </c>
      <c r="AQ200" s="172">
        <v>0</v>
      </c>
      <c r="AR200" s="172">
        <v>14</v>
      </c>
      <c r="AS200" s="172"/>
      <c r="AT200" s="172" t="s">
        <v>400</v>
      </c>
      <c r="AU200" s="172" t="s">
        <v>401</v>
      </c>
      <c r="AV200" s="172" t="s">
        <v>243</v>
      </c>
      <c r="AW200" s="172">
        <v>11</v>
      </c>
      <c r="AX200" s="172"/>
      <c r="AY200" s="172" t="s">
        <v>402</v>
      </c>
      <c r="AZ200" s="172" t="s">
        <v>403</v>
      </c>
      <c r="BA200" s="172" t="s">
        <v>243</v>
      </c>
      <c r="BB200" s="172">
        <v>9</v>
      </c>
      <c r="BC200" s="172"/>
      <c r="BD200" s="172">
        <v>2691</v>
      </c>
      <c r="BE200" s="172">
        <v>7923</v>
      </c>
      <c r="BF200" s="172">
        <v>0</v>
      </c>
      <c r="BG200" s="172">
        <v>39</v>
      </c>
      <c r="BH200" s="172"/>
      <c r="BI200" s="172">
        <v>2800</v>
      </c>
      <c r="BJ200" s="172">
        <v>9194</v>
      </c>
      <c r="BK200" s="172">
        <v>0</v>
      </c>
      <c r="BL200" s="172">
        <v>10</v>
      </c>
      <c r="BM200" s="27"/>
    </row>
    <row r="201" spans="1:65" x14ac:dyDescent="0.35">
      <c r="A201"/>
      <c r="B201" s="140" t="s">
        <v>174</v>
      </c>
      <c r="C201" s="140" t="s">
        <v>682</v>
      </c>
      <c r="D201" s="140"/>
      <c r="E201" s="172">
        <v>0</v>
      </c>
      <c r="F201" s="172">
        <v>0</v>
      </c>
      <c r="G201" s="172"/>
      <c r="H201" s="172">
        <v>5508</v>
      </c>
      <c r="I201" s="172">
        <v>0</v>
      </c>
      <c r="J201" s="172"/>
      <c r="K201" s="172">
        <v>47154</v>
      </c>
      <c r="L201" s="172">
        <v>10231</v>
      </c>
      <c r="M201" s="172">
        <v>0</v>
      </c>
      <c r="N201" s="172">
        <v>0</v>
      </c>
      <c r="O201" s="172"/>
      <c r="P201" s="172">
        <v>146786</v>
      </c>
      <c r="Q201" s="172">
        <v>7493</v>
      </c>
      <c r="R201" s="172">
        <v>0</v>
      </c>
      <c r="S201" s="172">
        <v>0</v>
      </c>
      <c r="T201" s="172"/>
      <c r="U201" s="172">
        <v>59545</v>
      </c>
      <c r="V201" s="172">
        <v>12073</v>
      </c>
      <c r="W201" s="172">
        <v>0</v>
      </c>
      <c r="X201" s="172">
        <v>12</v>
      </c>
      <c r="Y201" s="172"/>
      <c r="Z201" s="172">
        <v>57915</v>
      </c>
      <c r="AA201" s="172">
        <v>23236</v>
      </c>
      <c r="AB201" s="172">
        <v>0</v>
      </c>
      <c r="AC201" s="172">
        <v>45</v>
      </c>
      <c r="AD201" s="172"/>
      <c r="AE201" s="172">
        <v>61383</v>
      </c>
      <c r="AF201" s="172">
        <v>33801</v>
      </c>
      <c r="AG201" s="172">
        <v>0</v>
      </c>
      <c r="AH201" s="172">
        <v>10</v>
      </c>
      <c r="AI201" s="172"/>
      <c r="AJ201" s="172">
        <v>68900</v>
      </c>
      <c r="AK201" s="172">
        <v>42915</v>
      </c>
      <c r="AL201" s="172">
        <v>0</v>
      </c>
      <c r="AM201" s="172">
        <v>10</v>
      </c>
      <c r="AN201" s="172"/>
      <c r="AO201" s="172">
        <v>83239</v>
      </c>
      <c r="AP201" s="172">
        <v>46990</v>
      </c>
      <c r="AQ201" s="172">
        <v>0</v>
      </c>
      <c r="AR201" s="172">
        <v>57</v>
      </c>
      <c r="AS201" s="172"/>
      <c r="AT201" s="172" t="s">
        <v>404</v>
      </c>
      <c r="AU201" s="172" t="s">
        <v>405</v>
      </c>
      <c r="AV201" s="172" t="s">
        <v>243</v>
      </c>
      <c r="AW201" s="172">
        <v>27</v>
      </c>
      <c r="AX201" s="172"/>
      <c r="AY201" s="172" t="s">
        <v>406</v>
      </c>
      <c r="AZ201" s="172" t="s">
        <v>407</v>
      </c>
      <c r="BA201" s="172" t="s">
        <v>243</v>
      </c>
      <c r="BB201" s="172">
        <v>122</v>
      </c>
      <c r="BC201" s="172"/>
      <c r="BD201" s="172">
        <v>93537</v>
      </c>
      <c r="BE201" s="172">
        <v>82737</v>
      </c>
      <c r="BF201" s="172">
        <v>0</v>
      </c>
      <c r="BG201" s="172">
        <v>179</v>
      </c>
      <c r="BH201" s="172"/>
      <c r="BI201" s="172">
        <v>127738</v>
      </c>
      <c r="BJ201" s="172">
        <v>153142</v>
      </c>
      <c r="BK201" s="172">
        <v>0</v>
      </c>
      <c r="BL201" s="172">
        <v>467</v>
      </c>
      <c r="BM201" s="27"/>
    </row>
    <row r="202" spans="1:65" x14ac:dyDescent="0.35">
      <c r="A202" s="1"/>
      <c r="B202" s="140" t="s">
        <v>177</v>
      </c>
      <c r="C202" s="140" t="s">
        <v>683</v>
      </c>
      <c r="D202" s="140"/>
      <c r="E202" s="172">
        <v>0</v>
      </c>
      <c r="F202" s="172">
        <v>0</v>
      </c>
      <c r="G202" s="172"/>
      <c r="H202" s="172">
        <v>0</v>
      </c>
      <c r="I202" s="172">
        <v>0</v>
      </c>
      <c r="J202" s="172"/>
      <c r="K202" s="172">
        <v>5</v>
      </c>
      <c r="L202" s="172">
        <v>0</v>
      </c>
      <c r="M202" s="172">
        <v>0</v>
      </c>
      <c r="N202" s="172">
        <v>0</v>
      </c>
      <c r="O202" s="172"/>
      <c r="P202" s="172">
        <v>0</v>
      </c>
      <c r="Q202" s="172">
        <v>0</v>
      </c>
      <c r="R202" s="172">
        <v>0</v>
      </c>
      <c r="S202" s="172">
        <v>0</v>
      </c>
      <c r="T202" s="172"/>
      <c r="U202" s="172">
        <v>0</v>
      </c>
      <c r="V202" s="172">
        <v>0</v>
      </c>
      <c r="W202" s="172">
        <v>0</v>
      </c>
      <c r="X202" s="172">
        <v>0</v>
      </c>
      <c r="Y202" s="172"/>
      <c r="Z202" s="172">
        <v>0</v>
      </c>
      <c r="AA202" s="172">
        <v>0</v>
      </c>
      <c r="AB202" s="172">
        <v>0</v>
      </c>
      <c r="AC202" s="172">
        <v>0</v>
      </c>
      <c r="AD202" s="172"/>
      <c r="AE202" s="172">
        <v>0</v>
      </c>
      <c r="AF202" s="172">
        <v>0</v>
      </c>
      <c r="AG202" s="172">
        <v>0</v>
      </c>
      <c r="AH202" s="172">
        <v>0</v>
      </c>
      <c r="AI202" s="172"/>
      <c r="AJ202" s="172">
        <v>0</v>
      </c>
      <c r="AK202" s="172">
        <v>0</v>
      </c>
      <c r="AL202" s="172">
        <v>0</v>
      </c>
      <c r="AM202" s="172">
        <v>0</v>
      </c>
      <c r="AN202" s="172"/>
      <c r="AO202" s="172">
        <v>0</v>
      </c>
      <c r="AP202" s="172">
        <v>0</v>
      </c>
      <c r="AQ202" s="172">
        <v>0</v>
      </c>
      <c r="AR202" s="172">
        <v>0</v>
      </c>
      <c r="AS202" s="172"/>
      <c r="AT202" s="172"/>
      <c r="AU202" s="172"/>
      <c r="AV202" s="172"/>
      <c r="AW202" s="172"/>
      <c r="AX202" s="172"/>
      <c r="AY202" s="172"/>
      <c r="AZ202" s="172"/>
      <c r="BA202" s="172"/>
      <c r="BB202" s="172"/>
      <c r="BC202" s="172"/>
      <c r="BD202" s="172">
        <v>0</v>
      </c>
      <c r="BE202" s="172">
        <v>0</v>
      </c>
      <c r="BF202" s="172">
        <v>0</v>
      </c>
      <c r="BG202" s="172">
        <v>0</v>
      </c>
      <c r="BH202" s="172"/>
      <c r="BI202" s="172">
        <v>0</v>
      </c>
      <c r="BJ202" s="172">
        <v>5</v>
      </c>
      <c r="BK202" s="172">
        <v>0</v>
      </c>
      <c r="BL202" s="172">
        <v>0</v>
      </c>
      <c r="BM202" s="27"/>
    </row>
    <row r="203" spans="1:65" x14ac:dyDescent="0.35">
      <c r="A203"/>
      <c r="B203" s="140" t="s">
        <v>181</v>
      </c>
      <c r="C203" s="140" t="s">
        <v>673</v>
      </c>
      <c r="D203" s="140"/>
      <c r="E203" s="172">
        <v>300</v>
      </c>
      <c r="F203" s="172">
        <v>0</v>
      </c>
      <c r="G203" s="172"/>
      <c r="H203" s="172">
        <v>10</v>
      </c>
      <c r="I203" s="172">
        <v>0</v>
      </c>
      <c r="J203" s="172"/>
      <c r="K203" s="172">
        <v>310</v>
      </c>
      <c r="L203" s="172">
        <v>801</v>
      </c>
      <c r="M203" s="172">
        <v>0</v>
      </c>
      <c r="N203" s="172">
        <v>742</v>
      </c>
      <c r="O203" s="172"/>
      <c r="P203" s="172">
        <v>1135</v>
      </c>
      <c r="Q203" s="172">
        <v>194</v>
      </c>
      <c r="R203" s="172">
        <v>0</v>
      </c>
      <c r="S203" s="172">
        <v>162256</v>
      </c>
      <c r="T203" s="172"/>
      <c r="U203" s="172">
        <v>810</v>
      </c>
      <c r="V203" s="172">
        <v>1577</v>
      </c>
      <c r="W203" s="172">
        <v>0</v>
      </c>
      <c r="X203" s="172">
        <v>15</v>
      </c>
      <c r="Y203" s="172"/>
      <c r="Z203" s="172">
        <v>579</v>
      </c>
      <c r="AA203" s="172">
        <v>1215</v>
      </c>
      <c r="AB203" s="172">
        <v>0</v>
      </c>
      <c r="AC203" s="172">
        <v>10</v>
      </c>
      <c r="AD203" s="172"/>
      <c r="AE203" s="172">
        <v>655</v>
      </c>
      <c r="AF203" s="172">
        <v>1455</v>
      </c>
      <c r="AG203" s="172">
        <v>0</v>
      </c>
      <c r="AH203" s="172">
        <v>15</v>
      </c>
      <c r="AI203" s="172"/>
      <c r="AJ203" s="172">
        <v>723</v>
      </c>
      <c r="AK203" s="172">
        <v>1659</v>
      </c>
      <c r="AL203" s="172">
        <v>0</v>
      </c>
      <c r="AM203" s="172">
        <v>10</v>
      </c>
      <c r="AN203" s="172"/>
      <c r="AO203" s="172">
        <v>695</v>
      </c>
      <c r="AP203" s="172">
        <v>1964</v>
      </c>
      <c r="AQ203" s="172">
        <v>0</v>
      </c>
      <c r="AR203" s="172">
        <v>45</v>
      </c>
      <c r="AS203" s="172"/>
      <c r="AT203" s="172">
        <v>689</v>
      </c>
      <c r="AU203" s="172" t="s">
        <v>420</v>
      </c>
      <c r="AV203" s="172" t="s">
        <v>243</v>
      </c>
      <c r="AW203" s="172">
        <v>35</v>
      </c>
      <c r="AX203" s="172"/>
      <c r="AY203" s="172">
        <v>752</v>
      </c>
      <c r="AZ203" s="172" t="s">
        <v>421</v>
      </c>
      <c r="BA203" s="172" t="s">
        <v>243</v>
      </c>
      <c r="BB203" s="172">
        <v>33</v>
      </c>
      <c r="BC203" s="172"/>
      <c r="BD203" s="172">
        <v>790</v>
      </c>
      <c r="BE203" s="172">
        <v>1916</v>
      </c>
      <c r="BF203" s="172">
        <v>0</v>
      </c>
      <c r="BG203" s="172">
        <v>31</v>
      </c>
      <c r="BH203" s="172"/>
      <c r="BI203" s="172">
        <v>935</v>
      </c>
      <c r="BJ203" s="172">
        <v>2954</v>
      </c>
      <c r="BK203" s="172">
        <v>0</v>
      </c>
      <c r="BL203" s="172">
        <v>10</v>
      </c>
      <c r="BM203" s="27"/>
    </row>
    <row r="204" spans="1:65" x14ac:dyDescent="0.35">
      <c r="B204" s="140" t="s">
        <v>178</v>
      </c>
      <c r="C204" s="140" t="s">
        <v>685</v>
      </c>
      <c r="D204" s="140"/>
      <c r="E204" s="172">
        <v>224301</v>
      </c>
      <c r="F204" s="172">
        <v>0</v>
      </c>
      <c r="G204" s="172"/>
      <c r="H204" s="172">
        <v>58820</v>
      </c>
      <c r="I204" s="172">
        <v>0</v>
      </c>
      <c r="J204" s="172"/>
      <c r="K204" s="172">
        <v>32405</v>
      </c>
      <c r="L204" s="172">
        <v>1050</v>
      </c>
      <c r="M204" s="172">
        <v>0</v>
      </c>
      <c r="N204" s="172">
        <v>0</v>
      </c>
      <c r="O204" s="172"/>
      <c r="P204" s="172">
        <v>6421</v>
      </c>
      <c r="Q204" s="172">
        <v>929</v>
      </c>
      <c r="R204" s="172">
        <v>125598</v>
      </c>
      <c r="S204" s="172">
        <v>0</v>
      </c>
      <c r="T204" s="172"/>
      <c r="U204" s="172">
        <v>6311</v>
      </c>
      <c r="V204" s="172">
        <v>6426</v>
      </c>
      <c r="W204" s="172">
        <v>0</v>
      </c>
      <c r="X204" s="172">
        <v>180000</v>
      </c>
      <c r="Y204" s="172"/>
      <c r="Z204" s="172">
        <v>6229</v>
      </c>
      <c r="AA204" s="172">
        <v>5328</v>
      </c>
      <c r="AB204" s="172">
        <v>0</v>
      </c>
      <c r="AC204" s="172">
        <v>180000</v>
      </c>
      <c r="AD204" s="172"/>
      <c r="AE204" s="172">
        <v>6409</v>
      </c>
      <c r="AF204" s="172">
        <v>10156</v>
      </c>
      <c r="AG204" s="172">
        <v>0</v>
      </c>
      <c r="AH204" s="172">
        <v>180000</v>
      </c>
      <c r="AI204" s="172"/>
      <c r="AJ204" s="172">
        <v>7034</v>
      </c>
      <c r="AK204" s="172">
        <v>10956</v>
      </c>
      <c r="AL204" s="172">
        <v>0</v>
      </c>
      <c r="AM204" s="172">
        <v>180000</v>
      </c>
      <c r="AN204" s="172"/>
      <c r="AO204" s="172">
        <v>7301</v>
      </c>
      <c r="AP204" s="172">
        <v>11499</v>
      </c>
      <c r="AQ204" s="172">
        <v>0</v>
      </c>
      <c r="AR204" s="172">
        <v>2304513</v>
      </c>
      <c r="AS204" s="172"/>
      <c r="AT204" s="172" t="s">
        <v>408</v>
      </c>
      <c r="AU204" s="172" t="s">
        <v>409</v>
      </c>
      <c r="AV204" s="172" t="s">
        <v>243</v>
      </c>
      <c r="AW204" s="172">
        <v>7</v>
      </c>
      <c r="AX204" s="172"/>
      <c r="AY204" s="172" t="s">
        <v>410</v>
      </c>
      <c r="AZ204" s="172" t="s">
        <v>411</v>
      </c>
      <c r="BA204" s="172" t="s">
        <v>243</v>
      </c>
      <c r="BB204" s="172">
        <v>10</v>
      </c>
      <c r="BC204" s="172"/>
      <c r="BD204" s="172">
        <v>7572</v>
      </c>
      <c r="BE204" s="172">
        <v>11833</v>
      </c>
      <c r="BF204" s="172">
        <v>0</v>
      </c>
      <c r="BG204" s="172">
        <v>35</v>
      </c>
      <c r="BH204" s="172"/>
      <c r="BI204" s="172">
        <v>8376</v>
      </c>
      <c r="BJ204" s="172">
        <v>14989</v>
      </c>
      <c r="BK204" s="172">
        <v>0</v>
      </c>
      <c r="BL204" s="172">
        <v>5</v>
      </c>
      <c r="BM204" s="27"/>
    </row>
    <row r="205" spans="1:65" x14ac:dyDescent="0.35">
      <c r="B205" s="140" t="s">
        <v>179</v>
      </c>
      <c r="C205" s="140" t="s">
        <v>684</v>
      </c>
      <c r="D205" s="140"/>
      <c r="E205" s="172">
        <v>0</v>
      </c>
      <c r="F205" s="172">
        <v>0</v>
      </c>
      <c r="G205" s="172"/>
      <c r="H205" s="172">
        <v>0</v>
      </c>
      <c r="I205" s="172">
        <v>0</v>
      </c>
      <c r="J205" s="172"/>
      <c r="K205" s="172">
        <v>19310</v>
      </c>
      <c r="L205" s="172">
        <v>3038</v>
      </c>
      <c r="M205" s="172">
        <v>0</v>
      </c>
      <c r="N205" s="172">
        <v>96</v>
      </c>
      <c r="O205" s="172"/>
      <c r="P205" s="172">
        <v>25102</v>
      </c>
      <c r="Q205" s="172">
        <v>1250</v>
      </c>
      <c r="R205" s="172">
        <v>0</v>
      </c>
      <c r="S205" s="172">
        <v>0</v>
      </c>
      <c r="T205" s="172"/>
      <c r="U205" s="172">
        <v>321399</v>
      </c>
      <c r="V205" s="172">
        <v>22350</v>
      </c>
      <c r="W205" s="172">
        <v>1600000</v>
      </c>
      <c r="X205" s="172">
        <v>5</v>
      </c>
      <c r="Y205" s="172"/>
      <c r="Z205" s="172">
        <v>239062</v>
      </c>
      <c r="AA205" s="172">
        <v>34638</v>
      </c>
      <c r="AB205" s="172">
        <v>1800000</v>
      </c>
      <c r="AC205" s="172">
        <v>5</v>
      </c>
      <c r="AD205" s="172"/>
      <c r="AE205" s="172">
        <v>139581</v>
      </c>
      <c r="AF205" s="172">
        <v>37670</v>
      </c>
      <c r="AG205" s="172">
        <v>1800000</v>
      </c>
      <c r="AH205" s="172">
        <v>5</v>
      </c>
      <c r="AI205" s="172"/>
      <c r="AJ205" s="172">
        <v>93248</v>
      </c>
      <c r="AK205" s="172">
        <v>31965</v>
      </c>
      <c r="AL205" s="172">
        <v>1500002</v>
      </c>
      <c r="AM205" s="172">
        <v>0</v>
      </c>
      <c r="AN205" s="172"/>
      <c r="AO205" s="172">
        <v>59844</v>
      </c>
      <c r="AP205" s="172">
        <v>27996</v>
      </c>
      <c r="AQ205" s="172">
        <v>734000</v>
      </c>
      <c r="AR205" s="172">
        <v>1680257</v>
      </c>
      <c r="AS205" s="172"/>
      <c r="AT205" s="172" t="s">
        <v>412</v>
      </c>
      <c r="AU205" s="172" t="s">
        <v>413</v>
      </c>
      <c r="AV205" s="172" t="s">
        <v>414</v>
      </c>
      <c r="AW205" s="172" t="s">
        <v>415</v>
      </c>
      <c r="AX205" s="172"/>
      <c r="AY205" s="172" t="s">
        <v>416</v>
      </c>
      <c r="AZ205" s="172" t="s">
        <v>417</v>
      </c>
      <c r="BA205" s="172" t="s">
        <v>418</v>
      </c>
      <c r="BB205" s="172" t="s">
        <v>419</v>
      </c>
      <c r="BC205" s="172"/>
      <c r="BD205" s="172">
        <v>5684177</v>
      </c>
      <c r="BE205" s="172">
        <v>34637</v>
      </c>
      <c r="BF205" s="172">
        <v>5914000</v>
      </c>
      <c r="BG205" s="172">
        <v>545130</v>
      </c>
      <c r="BH205" s="172"/>
      <c r="BI205" s="172">
        <v>5960362</v>
      </c>
      <c r="BJ205" s="172">
        <v>33988</v>
      </c>
      <c r="BK205" s="172">
        <v>3689000</v>
      </c>
      <c r="BL205" s="172">
        <v>988425</v>
      </c>
      <c r="BM205" s="27"/>
    </row>
    <row r="206" spans="1:65" x14ac:dyDescent="0.35">
      <c r="A206" s="1"/>
      <c r="B206" s="140" t="s">
        <v>182</v>
      </c>
      <c r="C206" s="140" t="s">
        <v>686</v>
      </c>
      <c r="D206" s="140"/>
      <c r="E206" s="172">
        <v>24</v>
      </c>
      <c r="F206" s="172">
        <v>0</v>
      </c>
      <c r="G206" s="172"/>
      <c r="H206" s="172">
        <v>843</v>
      </c>
      <c r="I206" s="172">
        <v>0</v>
      </c>
      <c r="J206" s="172"/>
      <c r="K206" s="172">
        <v>48</v>
      </c>
      <c r="L206" s="172">
        <v>162</v>
      </c>
      <c r="M206" s="172">
        <v>0</v>
      </c>
      <c r="N206" s="172">
        <v>0</v>
      </c>
      <c r="O206" s="172"/>
      <c r="P206" s="172">
        <v>185</v>
      </c>
      <c r="Q206" s="172">
        <v>49</v>
      </c>
      <c r="R206" s="172">
        <v>0</v>
      </c>
      <c r="S206" s="172">
        <v>0</v>
      </c>
      <c r="T206" s="172"/>
      <c r="U206" s="172">
        <v>84</v>
      </c>
      <c r="V206" s="172">
        <v>62</v>
      </c>
      <c r="W206" s="172">
        <v>0</v>
      </c>
      <c r="X206" s="172">
        <v>0</v>
      </c>
      <c r="Y206" s="172"/>
      <c r="Z206" s="172">
        <v>23</v>
      </c>
      <c r="AA206" s="172">
        <v>103</v>
      </c>
      <c r="AB206" s="172">
        <v>0</v>
      </c>
      <c r="AC206" s="172">
        <v>0</v>
      </c>
      <c r="AD206" s="172"/>
      <c r="AE206" s="172">
        <v>12</v>
      </c>
      <c r="AF206" s="172">
        <v>174</v>
      </c>
      <c r="AG206" s="172">
        <v>0</v>
      </c>
      <c r="AH206" s="172">
        <v>0</v>
      </c>
      <c r="AI206" s="172"/>
      <c r="AJ206" s="172">
        <v>7</v>
      </c>
      <c r="AK206" s="172">
        <v>203</v>
      </c>
      <c r="AL206" s="172">
        <v>0</v>
      </c>
      <c r="AM206" s="172">
        <v>0</v>
      </c>
      <c r="AN206" s="172"/>
      <c r="AO206" s="172">
        <v>15</v>
      </c>
      <c r="AP206" s="172">
        <v>311</v>
      </c>
      <c r="AQ206" s="172">
        <v>0</v>
      </c>
      <c r="AR206" s="172">
        <v>0</v>
      </c>
      <c r="AS206" s="172"/>
      <c r="AT206" s="172">
        <v>15</v>
      </c>
      <c r="AU206" s="172">
        <v>435</v>
      </c>
      <c r="AV206" s="172" t="s">
        <v>243</v>
      </c>
      <c r="AW206" s="172" t="s">
        <v>243</v>
      </c>
      <c r="AX206" s="172"/>
      <c r="AY206" s="172">
        <v>45</v>
      </c>
      <c r="AZ206" s="172">
        <v>648</v>
      </c>
      <c r="BA206" s="172" t="s">
        <v>243</v>
      </c>
      <c r="BB206" s="172" t="s">
        <v>243</v>
      </c>
      <c r="BC206" s="172"/>
      <c r="BD206" s="172">
        <v>82</v>
      </c>
      <c r="BE206" s="172">
        <v>578</v>
      </c>
      <c r="BF206" s="172">
        <v>0</v>
      </c>
      <c r="BG206" s="172">
        <v>0</v>
      </c>
      <c r="BH206" s="172"/>
      <c r="BI206" s="172">
        <v>93</v>
      </c>
      <c r="BJ206" s="172">
        <v>818</v>
      </c>
      <c r="BK206" s="172">
        <v>0</v>
      </c>
      <c r="BL206" s="172">
        <v>0</v>
      </c>
      <c r="BM206" s="27"/>
    </row>
    <row r="207" spans="1:65" x14ac:dyDescent="0.35">
      <c r="A207"/>
      <c r="B207" s="140" t="s">
        <v>520</v>
      </c>
      <c r="C207" s="140" t="s">
        <v>548</v>
      </c>
      <c r="D207" s="140"/>
      <c r="E207" s="172">
        <v>0</v>
      </c>
      <c r="F207" s="172">
        <v>0</v>
      </c>
      <c r="G207" s="172"/>
      <c r="H207" s="172">
        <v>0</v>
      </c>
      <c r="I207" s="172">
        <v>0</v>
      </c>
      <c r="J207" s="172"/>
      <c r="K207" s="172">
        <v>173</v>
      </c>
      <c r="L207" s="172">
        <v>86</v>
      </c>
      <c r="M207" s="172">
        <v>0</v>
      </c>
      <c r="N207" s="172">
        <v>0</v>
      </c>
      <c r="O207" s="172"/>
      <c r="P207" s="172">
        <v>3019</v>
      </c>
      <c r="Q207" s="172">
        <v>866</v>
      </c>
      <c r="R207" s="172">
        <v>0</v>
      </c>
      <c r="S207" s="172">
        <v>0</v>
      </c>
      <c r="T207" s="172"/>
      <c r="U207" s="172">
        <v>4824</v>
      </c>
      <c r="V207" s="172">
        <v>245</v>
      </c>
      <c r="W207" s="172">
        <v>0</v>
      </c>
      <c r="X207" s="172">
        <v>10</v>
      </c>
      <c r="Y207" s="172"/>
      <c r="Z207" s="172">
        <v>302</v>
      </c>
      <c r="AA207" s="172">
        <v>286</v>
      </c>
      <c r="AB207" s="172">
        <v>0</v>
      </c>
      <c r="AC207" s="172">
        <v>7</v>
      </c>
      <c r="AD207" s="172"/>
      <c r="AE207" s="172">
        <v>310</v>
      </c>
      <c r="AF207" s="172">
        <v>2196</v>
      </c>
      <c r="AG207" s="172">
        <v>0</v>
      </c>
      <c r="AH207" s="172">
        <v>6</v>
      </c>
      <c r="AI207" s="172"/>
      <c r="AJ207" s="172">
        <v>333</v>
      </c>
      <c r="AK207" s="172">
        <v>2834</v>
      </c>
      <c r="AL207" s="172">
        <v>0</v>
      </c>
      <c r="AM207" s="172">
        <v>0</v>
      </c>
      <c r="AN207" s="172"/>
      <c r="AO207" s="172">
        <v>298</v>
      </c>
      <c r="AP207" s="172">
        <v>3124</v>
      </c>
      <c r="AQ207" s="172">
        <v>0</v>
      </c>
      <c r="AR207" s="172">
        <v>12</v>
      </c>
      <c r="AS207" s="172"/>
      <c r="AT207" s="172">
        <v>349</v>
      </c>
      <c r="AU207" s="172" t="s">
        <v>422</v>
      </c>
      <c r="AV207" s="172" t="s">
        <v>243</v>
      </c>
      <c r="AW207" s="172">
        <v>7</v>
      </c>
      <c r="AX207" s="172"/>
      <c r="AY207" s="172">
        <v>426</v>
      </c>
      <c r="AZ207" s="172" t="s">
        <v>423</v>
      </c>
      <c r="BA207" s="172" t="s">
        <v>243</v>
      </c>
      <c r="BB207" s="172">
        <v>6</v>
      </c>
      <c r="BC207" s="172"/>
      <c r="BD207" s="172">
        <v>1327</v>
      </c>
      <c r="BE207" s="172">
        <v>2115</v>
      </c>
      <c r="BF207" s="172">
        <v>0</v>
      </c>
      <c r="BG207" s="172">
        <v>10</v>
      </c>
      <c r="BH207" s="172"/>
      <c r="BI207" s="172">
        <v>1229</v>
      </c>
      <c r="BJ207" s="172">
        <v>2051</v>
      </c>
      <c r="BK207" s="172">
        <v>0</v>
      </c>
      <c r="BL207" s="172">
        <v>5</v>
      </c>
      <c r="BM207" s="27"/>
    </row>
    <row r="208" spans="1:65" x14ac:dyDescent="0.35">
      <c r="A208" s="1"/>
      <c r="B208" s="140" t="s">
        <v>183</v>
      </c>
      <c r="C208" s="140" t="s">
        <v>687</v>
      </c>
      <c r="D208" s="140"/>
      <c r="E208" s="172">
        <v>0</v>
      </c>
      <c r="F208" s="172">
        <v>0</v>
      </c>
      <c r="G208" s="172"/>
      <c r="H208" s="172">
        <v>0</v>
      </c>
      <c r="I208" s="172">
        <v>0</v>
      </c>
      <c r="J208" s="172"/>
      <c r="K208" s="172">
        <v>3628</v>
      </c>
      <c r="L208" s="172">
        <v>372</v>
      </c>
      <c r="M208" s="172">
        <v>0</v>
      </c>
      <c r="N208" s="172">
        <v>51649</v>
      </c>
      <c r="O208" s="172"/>
      <c r="P208" s="172">
        <v>8841</v>
      </c>
      <c r="Q208" s="172">
        <v>1612</v>
      </c>
      <c r="R208" s="172">
        <v>0</v>
      </c>
      <c r="S208" s="172">
        <v>0</v>
      </c>
      <c r="T208" s="172"/>
      <c r="U208" s="172">
        <v>4197</v>
      </c>
      <c r="V208" s="172">
        <v>2659</v>
      </c>
      <c r="W208" s="172">
        <v>0</v>
      </c>
      <c r="X208" s="172">
        <v>0</v>
      </c>
      <c r="Y208" s="172"/>
      <c r="Z208" s="172">
        <v>3824</v>
      </c>
      <c r="AA208" s="172">
        <v>3087</v>
      </c>
      <c r="AB208" s="172">
        <v>0</v>
      </c>
      <c r="AC208" s="172">
        <v>0</v>
      </c>
      <c r="AD208" s="172"/>
      <c r="AE208" s="172">
        <v>3405</v>
      </c>
      <c r="AF208" s="172">
        <v>3541</v>
      </c>
      <c r="AG208" s="172">
        <v>0</v>
      </c>
      <c r="AH208" s="172">
        <v>0</v>
      </c>
      <c r="AI208" s="172"/>
      <c r="AJ208" s="172">
        <v>3276</v>
      </c>
      <c r="AK208" s="172">
        <v>4606</v>
      </c>
      <c r="AL208" s="172">
        <v>0</v>
      </c>
      <c r="AM208" s="172">
        <v>0</v>
      </c>
      <c r="AN208" s="172"/>
      <c r="AO208" s="172">
        <v>3217</v>
      </c>
      <c r="AP208" s="172">
        <v>5003</v>
      </c>
      <c r="AQ208" s="172">
        <v>0</v>
      </c>
      <c r="AR208" s="172">
        <v>0</v>
      </c>
      <c r="AS208" s="172"/>
      <c r="AT208" s="172" t="s">
        <v>424</v>
      </c>
      <c r="AU208" s="172" t="s">
        <v>425</v>
      </c>
      <c r="AV208" s="172" t="s">
        <v>243</v>
      </c>
      <c r="AW208" s="172" t="s">
        <v>243</v>
      </c>
      <c r="AX208" s="172"/>
      <c r="AY208" s="172" t="s">
        <v>426</v>
      </c>
      <c r="AZ208" s="172" t="s">
        <v>427</v>
      </c>
      <c r="BA208" s="172" t="s">
        <v>243</v>
      </c>
      <c r="BB208" s="172" t="s">
        <v>243</v>
      </c>
      <c r="BC208" s="172"/>
      <c r="BD208" s="172">
        <v>4347</v>
      </c>
      <c r="BE208" s="172">
        <v>8720</v>
      </c>
      <c r="BF208" s="172">
        <v>0</v>
      </c>
      <c r="BG208" s="172">
        <v>0</v>
      </c>
      <c r="BH208" s="172"/>
      <c r="BI208" s="172">
        <v>4440</v>
      </c>
      <c r="BJ208" s="172">
        <v>17459</v>
      </c>
      <c r="BK208" s="172">
        <v>0</v>
      </c>
      <c r="BL208" s="172">
        <v>5</v>
      </c>
      <c r="BM208" s="27"/>
    </row>
    <row r="209" spans="1:65" x14ac:dyDescent="0.35">
      <c r="A209"/>
      <c r="B209" s="140" t="s">
        <v>528</v>
      </c>
      <c r="C209" s="140" t="s">
        <v>656</v>
      </c>
      <c r="D209" s="140"/>
      <c r="E209" s="172">
        <v>0</v>
      </c>
      <c r="F209" s="172">
        <v>0</v>
      </c>
      <c r="G209" s="172"/>
      <c r="H209" s="172">
        <v>0</v>
      </c>
      <c r="I209" s="172">
        <v>0</v>
      </c>
      <c r="J209" s="172"/>
      <c r="K209" s="172">
        <v>0</v>
      </c>
      <c r="L209" s="172">
        <v>0</v>
      </c>
      <c r="M209" s="172">
        <v>0</v>
      </c>
      <c r="N209" s="172">
        <v>0</v>
      </c>
      <c r="O209" s="172"/>
      <c r="P209" s="172">
        <v>0</v>
      </c>
      <c r="Q209" s="172">
        <v>0</v>
      </c>
      <c r="R209" s="172">
        <v>0</v>
      </c>
      <c r="S209" s="172">
        <v>0</v>
      </c>
      <c r="T209" s="172"/>
      <c r="U209" s="172">
        <v>0</v>
      </c>
      <c r="V209" s="172">
        <v>0</v>
      </c>
      <c r="W209" s="172">
        <v>0</v>
      </c>
      <c r="X209" s="172">
        <v>0</v>
      </c>
      <c r="Y209" s="172"/>
      <c r="Z209" s="172">
        <v>0</v>
      </c>
      <c r="AA209" s="172">
        <v>0</v>
      </c>
      <c r="AB209" s="172">
        <v>0</v>
      </c>
      <c r="AC209" s="172">
        <v>0</v>
      </c>
      <c r="AD209" s="172"/>
      <c r="AE209" s="172">
        <v>0</v>
      </c>
      <c r="AF209" s="172">
        <v>0</v>
      </c>
      <c r="AG209" s="172">
        <v>0</v>
      </c>
      <c r="AH209" s="172">
        <v>0</v>
      </c>
      <c r="AI209" s="172"/>
      <c r="AJ209" s="172">
        <v>0</v>
      </c>
      <c r="AK209" s="172">
        <v>0</v>
      </c>
      <c r="AL209" s="172">
        <v>0</v>
      </c>
      <c r="AM209" s="172">
        <v>0</v>
      </c>
      <c r="AN209" s="172"/>
      <c r="AO209" s="172">
        <v>0</v>
      </c>
      <c r="AP209" s="172">
        <v>5</v>
      </c>
      <c r="AQ209" s="172">
        <v>0</v>
      </c>
      <c r="AR209" s="172">
        <v>0</v>
      </c>
      <c r="AS209" s="172"/>
      <c r="AT209" s="172">
        <v>0</v>
      </c>
      <c r="AU209" s="172">
        <v>5</v>
      </c>
      <c r="AV209" s="172">
        <v>0</v>
      </c>
      <c r="AW209" s="172">
        <v>0</v>
      </c>
      <c r="AX209" s="172"/>
      <c r="AY209" s="172"/>
      <c r="AZ209" s="172"/>
      <c r="BA209" s="172"/>
      <c r="BB209" s="172"/>
      <c r="BC209" s="172"/>
      <c r="BD209" s="172">
        <v>0</v>
      </c>
      <c r="BE209" s="172">
        <v>17</v>
      </c>
      <c r="BF209" s="172">
        <v>0</v>
      </c>
      <c r="BG209" s="172">
        <v>0</v>
      </c>
      <c r="BH209" s="172"/>
      <c r="BI209" s="172">
        <v>0</v>
      </c>
      <c r="BJ209" s="172">
        <v>0</v>
      </c>
      <c r="BK209" s="172">
        <v>0</v>
      </c>
      <c r="BL209" s="172">
        <v>0</v>
      </c>
      <c r="BM209" s="27"/>
    </row>
    <row r="210" spans="1:65" x14ac:dyDescent="0.35">
      <c r="A210" s="1"/>
      <c r="B210" s="140" t="s">
        <v>144</v>
      </c>
      <c r="C210" s="140" t="s">
        <v>654</v>
      </c>
      <c r="D210" s="140"/>
      <c r="E210" s="172">
        <v>0</v>
      </c>
      <c r="F210" s="172">
        <v>0</v>
      </c>
      <c r="G210" s="172"/>
      <c r="H210" s="172">
        <v>0</v>
      </c>
      <c r="I210" s="172">
        <v>0</v>
      </c>
      <c r="J210" s="172"/>
      <c r="K210" s="172">
        <v>48</v>
      </c>
      <c r="L210" s="172">
        <v>78</v>
      </c>
      <c r="M210" s="172">
        <v>0</v>
      </c>
      <c r="N210" s="172">
        <v>0</v>
      </c>
      <c r="O210" s="172"/>
      <c r="P210" s="172">
        <v>946</v>
      </c>
      <c r="Q210" s="172">
        <v>1047</v>
      </c>
      <c r="R210" s="172">
        <v>0</v>
      </c>
      <c r="S210" s="172">
        <v>0</v>
      </c>
      <c r="T210" s="172"/>
      <c r="U210" s="172">
        <v>1823</v>
      </c>
      <c r="V210" s="172">
        <v>43</v>
      </c>
      <c r="W210" s="172">
        <v>0</v>
      </c>
      <c r="X210" s="172">
        <v>0</v>
      </c>
      <c r="Y210" s="172"/>
      <c r="Z210" s="172">
        <v>1335</v>
      </c>
      <c r="AA210" s="172">
        <v>131</v>
      </c>
      <c r="AB210" s="172">
        <v>0</v>
      </c>
      <c r="AC210" s="172">
        <v>0</v>
      </c>
      <c r="AD210" s="172"/>
      <c r="AE210" s="172">
        <v>1311</v>
      </c>
      <c r="AF210" s="172">
        <v>136</v>
      </c>
      <c r="AG210" s="172">
        <v>0</v>
      </c>
      <c r="AH210" s="172">
        <v>0</v>
      </c>
      <c r="AI210" s="172"/>
      <c r="AJ210" s="172">
        <v>1258</v>
      </c>
      <c r="AK210" s="172">
        <v>56</v>
      </c>
      <c r="AL210" s="172">
        <v>0</v>
      </c>
      <c r="AM210" s="172">
        <v>0</v>
      </c>
      <c r="AN210" s="172"/>
      <c r="AO210" s="172">
        <v>979</v>
      </c>
      <c r="AP210" s="172">
        <v>78</v>
      </c>
      <c r="AQ210" s="172">
        <v>0</v>
      </c>
      <c r="AR210" s="172">
        <v>0</v>
      </c>
      <c r="AS210" s="172"/>
      <c r="AT210" s="172">
        <v>742</v>
      </c>
      <c r="AU210" s="172">
        <v>38</v>
      </c>
      <c r="AV210" s="172" t="s">
        <v>243</v>
      </c>
      <c r="AW210" s="172" t="s">
        <v>243</v>
      </c>
      <c r="AX210" s="172"/>
      <c r="AY210" s="172">
        <v>467</v>
      </c>
      <c r="AZ210" s="172">
        <v>85</v>
      </c>
      <c r="BA210" s="172" t="s">
        <v>243</v>
      </c>
      <c r="BB210" s="172" t="s">
        <v>243</v>
      </c>
      <c r="BC210" s="172"/>
      <c r="BD210" s="172">
        <v>136</v>
      </c>
      <c r="BE210" s="172">
        <v>120</v>
      </c>
      <c r="BF210" s="172">
        <v>0</v>
      </c>
      <c r="BG210" s="172">
        <v>0</v>
      </c>
      <c r="BH210" s="172"/>
      <c r="BI210" s="172">
        <v>157</v>
      </c>
      <c r="BJ210" s="172">
        <v>165</v>
      </c>
      <c r="BK210" s="172">
        <v>0</v>
      </c>
      <c r="BL210" s="172">
        <v>0</v>
      </c>
      <c r="BM210" s="27"/>
    </row>
    <row r="211" spans="1:65" x14ac:dyDescent="0.35">
      <c r="A211"/>
      <c r="B211" s="140" t="s">
        <v>185</v>
      </c>
      <c r="C211" s="140" t="s">
        <v>689</v>
      </c>
      <c r="D211" s="140"/>
      <c r="E211" s="172">
        <v>0</v>
      </c>
      <c r="F211" s="172">
        <v>0</v>
      </c>
      <c r="G211" s="172"/>
      <c r="H211" s="172">
        <v>0</v>
      </c>
      <c r="I211" s="172">
        <v>0</v>
      </c>
      <c r="J211" s="172"/>
      <c r="K211" s="172">
        <v>469</v>
      </c>
      <c r="L211" s="172">
        <v>172</v>
      </c>
      <c r="M211" s="172">
        <v>0</v>
      </c>
      <c r="N211" s="172">
        <v>0</v>
      </c>
      <c r="O211" s="172"/>
      <c r="P211" s="172">
        <v>6697</v>
      </c>
      <c r="Q211" s="172">
        <v>626</v>
      </c>
      <c r="R211" s="172">
        <v>0</v>
      </c>
      <c r="S211" s="172">
        <v>0</v>
      </c>
      <c r="T211" s="172"/>
      <c r="U211" s="172">
        <v>7455</v>
      </c>
      <c r="V211" s="172">
        <v>15087</v>
      </c>
      <c r="W211" s="172">
        <v>0</v>
      </c>
      <c r="X211" s="172">
        <v>0</v>
      </c>
      <c r="Y211" s="172"/>
      <c r="Z211" s="172">
        <v>7543</v>
      </c>
      <c r="AA211" s="172">
        <v>45074</v>
      </c>
      <c r="AB211" s="172">
        <v>0</v>
      </c>
      <c r="AC211" s="172">
        <v>0</v>
      </c>
      <c r="AD211" s="172"/>
      <c r="AE211" s="172">
        <v>9272</v>
      </c>
      <c r="AF211" s="172">
        <v>148096</v>
      </c>
      <c r="AG211" s="172">
        <v>0</v>
      </c>
      <c r="AH211" s="172">
        <v>345585</v>
      </c>
      <c r="AI211" s="172"/>
      <c r="AJ211" s="172">
        <v>21047</v>
      </c>
      <c r="AK211" s="172">
        <v>464223</v>
      </c>
      <c r="AL211" s="172">
        <v>0</v>
      </c>
      <c r="AM211" s="172">
        <v>0</v>
      </c>
      <c r="AN211" s="172"/>
      <c r="AO211" s="172">
        <v>93239</v>
      </c>
      <c r="AP211" s="172">
        <v>794569</v>
      </c>
      <c r="AQ211" s="172">
        <v>0</v>
      </c>
      <c r="AR211" s="172">
        <v>494503</v>
      </c>
      <c r="AS211" s="172"/>
      <c r="AT211" s="172" t="s">
        <v>428</v>
      </c>
      <c r="AU211" s="172" t="s">
        <v>429</v>
      </c>
      <c r="AV211" s="172" t="s">
        <v>243</v>
      </c>
      <c r="AW211" s="172" t="s">
        <v>430</v>
      </c>
      <c r="AX211" s="172"/>
      <c r="AY211" s="172" t="s">
        <v>431</v>
      </c>
      <c r="AZ211" s="172" t="s">
        <v>432</v>
      </c>
      <c r="BA211" s="172" t="s">
        <v>243</v>
      </c>
      <c r="BB211" s="172" t="s">
        <v>433</v>
      </c>
      <c r="BC211" s="172"/>
      <c r="BD211" s="172">
        <v>230393</v>
      </c>
      <c r="BE211" s="172">
        <v>1137162</v>
      </c>
      <c r="BF211" s="172">
        <v>0</v>
      </c>
      <c r="BG211" s="172">
        <v>3388107</v>
      </c>
      <c r="BH211" s="172"/>
      <c r="BI211" s="172">
        <v>347695</v>
      </c>
      <c r="BJ211" s="172">
        <v>1200130</v>
      </c>
      <c r="BK211" s="172">
        <v>0</v>
      </c>
      <c r="BL211" s="172">
        <v>3293301</v>
      </c>
      <c r="BM211" s="27"/>
    </row>
    <row r="212" spans="1:65" x14ac:dyDescent="0.35">
      <c r="B212" s="140" t="s">
        <v>531</v>
      </c>
      <c r="C212" s="140" t="s">
        <v>690</v>
      </c>
      <c r="D212" s="140"/>
      <c r="E212" s="172">
        <v>346928</v>
      </c>
      <c r="F212" s="172">
        <v>0</v>
      </c>
      <c r="G212" s="172"/>
      <c r="H212" s="172">
        <v>496029</v>
      </c>
      <c r="I212" s="172">
        <v>0</v>
      </c>
      <c r="J212" s="172"/>
      <c r="K212" s="172">
        <v>370753</v>
      </c>
      <c r="L212" s="172">
        <v>1525</v>
      </c>
      <c r="M212" s="172">
        <v>0</v>
      </c>
      <c r="N212" s="172">
        <v>37</v>
      </c>
      <c r="O212" s="172"/>
      <c r="P212" s="172">
        <v>338707</v>
      </c>
      <c r="Q212" s="172">
        <v>1123</v>
      </c>
      <c r="R212" s="172">
        <v>0</v>
      </c>
      <c r="S212" s="172">
        <v>68</v>
      </c>
      <c r="T212" s="172"/>
      <c r="U212" s="172">
        <v>313152</v>
      </c>
      <c r="V212" s="172">
        <v>4373</v>
      </c>
      <c r="W212" s="172">
        <v>0</v>
      </c>
      <c r="X212" s="172">
        <v>265</v>
      </c>
      <c r="Y212" s="172"/>
      <c r="Z212" s="172">
        <v>329341</v>
      </c>
      <c r="AA212" s="172">
        <v>4538</v>
      </c>
      <c r="AB212" s="172">
        <v>0</v>
      </c>
      <c r="AC212" s="172">
        <v>68</v>
      </c>
      <c r="AD212" s="172"/>
      <c r="AE212" s="172">
        <v>334064</v>
      </c>
      <c r="AF212" s="172">
        <v>7115</v>
      </c>
      <c r="AG212" s="172">
        <v>0</v>
      </c>
      <c r="AH212" s="172">
        <v>68</v>
      </c>
      <c r="AI212" s="172"/>
      <c r="AJ212" s="172">
        <v>334464</v>
      </c>
      <c r="AK212" s="172">
        <v>5571</v>
      </c>
      <c r="AL212" s="172">
        <v>0</v>
      </c>
      <c r="AM212" s="172">
        <v>68</v>
      </c>
      <c r="AN212" s="172"/>
      <c r="AO212" s="172">
        <v>316441</v>
      </c>
      <c r="AP212" s="172">
        <v>8104</v>
      </c>
      <c r="AQ212" s="172">
        <v>0</v>
      </c>
      <c r="AR212" s="172">
        <v>68</v>
      </c>
      <c r="AS212" s="172"/>
      <c r="AT212" s="172" t="s">
        <v>434</v>
      </c>
      <c r="AU212" s="172" t="s">
        <v>435</v>
      </c>
      <c r="AV212" s="172" t="s">
        <v>243</v>
      </c>
      <c r="AW212" s="172">
        <v>68</v>
      </c>
      <c r="AX212" s="172"/>
      <c r="AY212" s="172" t="s">
        <v>436</v>
      </c>
      <c r="AZ212" s="172" t="s">
        <v>437</v>
      </c>
      <c r="BA212" s="172" t="s">
        <v>243</v>
      </c>
      <c r="BB212" s="172">
        <v>68</v>
      </c>
      <c r="BC212" s="172"/>
      <c r="BD212" s="172">
        <v>17507</v>
      </c>
      <c r="BE212" s="172">
        <v>10627</v>
      </c>
      <c r="BF212" s="172">
        <v>0</v>
      </c>
      <c r="BG212" s="172">
        <v>68</v>
      </c>
      <c r="BH212" s="172"/>
      <c r="BI212" s="172">
        <v>18339</v>
      </c>
      <c r="BJ212" s="172">
        <v>13179</v>
      </c>
      <c r="BK212" s="172">
        <v>0</v>
      </c>
      <c r="BL212" s="172">
        <v>68</v>
      </c>
      <c r="BM212" s="27"/>
    </row>
    <row r="213" spans="1:65" x14ac:dyDescent="0.35">
      <c r="A213"/>
      <c r="B213" s="140" t="s">
        <v>184</v>
      </c>
      <c r="C213" s="140" t="s">
        <v>688</v>
      </c>
      <c r="D213" s="140"/>
      <c r="E213" s="172">
        <v>0</v>
      </c>
      <c r="F213" s="172">
        <v>0</v>
      </c>
      <c r="G213" s="172"/>
      <c r="H213" s="172">
        <v>0</v>
      </c>
      <c r="I213" s="172">
        <v>0</v>
      </c>
      <c r="J213" s="172"/>
      <c r="K213" s="172">
        <v>0</v>
      </c>
      <c r="L213" s="172">
        <v>0</v>
      </c>
      <c r="M213" s="172">
        <v>0</v>
      </c>
      <c r="N213" s="172">
        <v>0</v>
      </c>
      <c r="O213" s="172"/>
      <c r="P213" s="172">
        <v>0</v>
      </c>
      <c r="Q213" s="172">
        <v>0</v>
      </c>
      <c r="R213" s="172">
        <v>0</v>
      </c>
      <c r="S213" s="172">
        <v>0</v>
      </c>
      <c r="T213" s="172"/>
      <c r="U213" s="172">
        <v>0</v>
      </c>
      <c r="V213" s="172">
        <v>0</v>
      </c>
      <c r="W213" s="172">
        <v>0</v>
      </c>
      <c r="X213" s="172">
        <v>0</v>
      </c>
      <c r="Y213" s="172"/>
      <c r="Z213" s="172">
        <v>0</v>
      </c>
      <c r="AA213" s="172">
        <v>0</v>
      </c>
      <c r="AB213" s="172">
        <v>0</v>
      </c>
      <c r="AC213" s="172">
        <v>0</v>
      </c>
      <c r="AD213" s="172"/>
      <c r="AE213" s="172">
        <v>0</v>
      </c>
      <c r="AF213" s="172">
        <v>14</v>
      </c>
      <c r="AG213" s="172">
        <v>0</v>
      </c>
      <c r="AH213" s="172">
        <v>0</v>
      </c>
      <c r="AI213" s="172"/>
      <c r="AJ213" s="172">
        <v>0</v>
      </c>
      <c r="AK213" s="172">
        <v>52</v>
      </c>
      <c r="AL213" s="172">
        <v>0</v>
      </c>
      <c r="AM213" s="172">
        <v>0</v>
      </c>
      <c r="AN213" s="172"/>
      <c r="AO213" s="172">
        <v>0</v>
      </c>
      <c r="AP213" s="172">
        <v>75</v>
      </c>
      <c r="AQ213" s="172">
        <v>0</v>
      </c>
      <c r="AR213" s="172">
        <v>0</v>
      </c>
      <c r="AS213" s="172"/>
      <c r="AT213" s="172" t="s">
        <v>243</v>
      </c>
      <c r="AU213" s="172">
        <v>158</v>
      </c>
      <c r="AV213" s="172" t="s">
        <v>243</v>
      </c>
      <c r="AW213" s="172" t="s">
        <v>243</v>
      </c>
      <c r="AX213" s="172"/>
      <c r="AY213" s="172" t="s">
        <v>243</v>
      </c>
      <c r="AZ213" s="172">
        <v>172</v>
      </c>
      <c r="BA213" s="172" t="s">
        <v>243</v>
      </c>
      <c r="BB213" s="172" t="s">
        <v>243</v>
      </c>
      <c r="BC213" s="172"/>
      <c r="BD213" s="172">
        <v>5</v>
      </c>
      <c r="BE213" s="172">
        <v>705</v>
      </c>
      <c r="BF213" s="172">
        <v>0</v>
      </c>
      <c r="BG213" s="172">
        <v>0</v>
      </c>
      <c r="BH213" s="172"/>
      <c r="BI213" s="172">
        <v>5</v>
      </c>
      <c r="BJ213" s="172">
        <v>725</v>
      </c>
      <c r="BK213" s="172">
        <v>0</v>
      </c>
      <c r="BL213" s="172">
        <v>0</v>
      </c>
      <c r="BM213" s="27"/>
    </row>
    <row r="214" spans="1:65" x14ac:dyDescent="0.35">
      <c r="A214" s="1"/>
      <c r="B214" s="140" t="s">
        <v>527</v>
      </c>
      <c r="C214" s="140" t="s">
        <v>651</v>
      </c>
      <c r="D214" s="140"/>
      <c r="E214" s="172">
        <v>0</v>
      </c>
      <c r="F214" s="172">
        <v>0</v>
      </c>
      <c r="G214" s="172"/>
      <c r="H214" s="172">
        <v>0</v>
      </c>
      <c r="I214" s="172">
        <v>0</v>
      </c>
      <c r="J214" s="172"/>
      <c r="K214" s="172">
        <v>0</v>
      </c>
      <c r="L214" s="172">
        <v>0</v>
      </c>
      <c r="M214" s="172">
        <v>0</v>
      </c>
      <c r="N214" s="172">
        <v>0</v>
      </c>
      <c r="O214" s="172"/>
      <c r="P214" s="172">
        <v>0</v>
      </c>
      <c r="Q214" s="172">
        <v>0</v>
      </c>
      <c r="R214" s="172">
        <v>0</v>
      </c>
      <c r="S214" s="172">
        <v>0</v>
      </c>
      <c r="T214" s="172"/>
      <c r="U214" s="172">
        <v>0</v>
      </c>
      <c r="V214" s="172">
        <v>9</v>
      </c>
      <c r="W214" s="172">
        <v>0</v>
      </c>
      <c r="X214" s="172">
        <v>0</v>
      </c>
      <c r="Y214" s="172"/>
      <c r="Z214" s="172">
        <v>0</v>
      </c>
      <c r="AA214" s="172">
        <v>10</v>
      </c>
      <c r="AB214" s="172">
        <v>0</v>
      </c>
      <c r="AC214" s="172">
        <v>0</v>
      </c>
      <c r="AD214" s="172"/>
      <c r="AE214" s="172">
        <v>0</v>
      </c>
      <c r="AF214" s="172">
        <v>11</v>
      </c>
      <c r="AG214" s="172">
        <v>0</v>
      </c>
      <c r="AH214" s="172">
        <v>0</v>
      </c>
      <c r="AI214" s="172"/>
      <c r="AJ214" s="172">
        <v>0</v>
      </c>
      <c r="AK214" s="172">
        <v>42</v>
      </c>
      <c r="AL214" s="172">
        <v>0</v>
      </c>
      <c r="AM214" s="172">
        <v>0</v>
      </c>
      <c r="AN214" s="172"/>
      <c r="AO214" s="172">
        <v>0</v>
      </c>
      <c r="AP214" s="172">
        <v>84</v>
      </c>
      <c r="AQ214" s="172">
        <v>0</v>
      </c>
      <c r="AR214" s="172">
        <v>0</v>
      </c>
      <c r="AS214" s="172"/>
      <c r="AT214" s="172" t="s">
        <v>243</v>
      </c>
      <c r="AU214" s="172">
        <v>133</v>
      </c>
      <c r="AV214" s="172" t="s">
        <v>243</v>
      </c>
      <c r="AW214" s="172" t="s">
        <v>243</v>
      </c>
      <c r="AX214" s="172"/>
      <c r="AY214" s="172">
        <v>5</v>
      </c>
      <c r="AZ214" s="172">
        <v>160</v>
      </c>
      <c r="BA214" s="172" t="s">
        <v>243</v>
      </c>
      <c r="BB214" s="172" t="s">
        <v>243</v>
      </c>
      <c r="BC214" s="172"/>
      <c r="BD214" s="172">
        <v>8</v>
      </c>
      <c r="BE214" s="172">
        <v>395</v>
      </c>
      <c r="BF214" s="172">
        <v>0</v>
      </c>
      <c r="BG214" s="172">
        <v>0</v>
      </c>
      <c r="BH214" s="172"/>
      <c r="BI214" s="172">
        <v>16</v>
      </c>
      <c r="BJ214" s="172">
        <v>375</v>
      </c>
      <c r="BK214" s="172">
        <v>0</v>
      </c>
      <c r="BL214" s="172">
        <v>0</v>
      </c>
      <c r="BM214" s="27"/>
    </row>
    <row r="215" spans="1:65" x14ac:dyDescent="0.35">
      <c r="B215" s="140" t="s">
        <v>187</v>
      </c>
      <c r="C215" s="140" t="s">
        <v>691</v>
      </c>
      <c r="D215" s="140"/>
      <c r="E215" s="172">
        <v>15000</v>
      </c>
      <c r="F215" s="172">
        <v>0</v>
      </c>
      <c r="G215" s="172"/>
      <c r="H215" s="172">
        <v>5</v>
      </c>
      <c r="I215" s="172">
        <v>0</v>
      </c>
      <c r="J215" s="172"/>
      <c r="K215" s="172">
        <v>2104</v>
      </c>
      <c r="L215" s="172">
        <v>848</v>
      </c>
      <c r="M215" s="172">
        <v>0</v>
      </c>
      <c r="N215" s="172">
        <v>0</v>
      </c>
      <c r="O215" s="172"/>
      <c r="P215" s="172">
        <v>2071</v>
      </c>
      <c r="Q215" s="172">
        <v>614</v>
      </c>
      <c r="R215" s="172">
        <v>220994</v>
      </c>
      <c r="S215" s="172">
        <v>0</v>
      </c>
      <c r="T215" s="172"/>
      <c r="U215" s="172">
        <v>15901</v>
      </c>
      <c r="V215" s="172">
        <v>10056</v>
      </c>
      <c r="W215" s="172">
        <v>2532032</v>
      </c>
      <c r="X215" s="172">
        <v>12</v>
      </c>
      <c r="Y215" s="172"/>
      <c r="Z215" s="172">
        <v>18427</v>
      </c>
      <c r="AA215" s="172">
        <v>15870</v>
      </c>
      <c r="AB215" s="172">
        <v>2025060</v>
      </c>
      <c r="AC215" s="172">
        <v>5</v>
      </c>
      <c r="AD215" s="172"/>
      <c r="AE215" s="172">
        <v>23555</v>
      </c>
      <c r="AF215" s="172">
        <v>24629</v>
      </c>
      <c r="AG215" s="172">
        <v>2014062</v>
      </c>
      <c r="AH215" s="172">
        <v>10</v>
      </c>
      <c r="AI215" s="172"/>
      <c r="AJ215" s="172">
        <v>31145</v>
      </c>
      <c r="AK215" s="172">
        <v>35876</v>
      </c>
      <c r="AL215" s="172">
        <v>2144719</v>
      </c>
      <c r="AM215" s="172">
        <v>0</v>
      </c>
      <c r="AN215" s="172"/>
      <c r="AO215" s="172">
        <v>36522</v>
      </c>
      <c r="AP215" s="172">
        <v>34531</v>
      </c>
      <c r="AQ215" s="172">
        <v>3625716</v>
      </c>
      <c r="AR215" s="172">
        <v>49</v>
      </c>
      <c r="AS215" s="172"/>
      <c r="AT215" s="172" t="s">
        <v>441</v>
      </c>
      <c r="AU215" s="172" t="s">
        <v>442</v>
      </c>
      <c r="AV215" s="172" t="s">
        <v>443</v>
      </c>
      <c r="AW215" s="172">
        <v>28</v>
      </c>
      <c r="AX215" s="172"/>
      <c r="AY215" s="172" t="s">
        <v>444</v>
      </c>
      <c r="AZ215" s="172" t="s">
        <v>445</v>
      </c>
      <c r="BA215" s="172" t="s">
        <v>446</v>
      </c>
      <c r="BB215" s="172">
        <v>23</v>
      </c>
      <c r="BC215" s="172"/>
      <c r="BD215" s="172">
        <v>40147</v>
      </c>
      <c r="BE215" s="172">
        <v>33524</v>
      </c>
      <c r="BF215" s="172">
        <v>4523022</v>
      </c>
      <c r="BG215" s="172">
        <v>28</v>
      </c>
      <c r="BH215" s="172"/>
      <c r="BI215" s="172">
        <v>48044</v>
      </c>
      <c r="BJ215" s="172">
        <v>33521</v>
      </c>
      <c r="BK215" s="172">
        <v>4516341</v>
      </c>
      <c r="BL215" s="172">
        <v>24</v>
      </c>
      <c r="BM215" s="27"/>
    </row>
    <row r="216" spans="1:65" x14ac:dyDescent="0.35">
      <c r="B216" s="140" t="s">
        <v>157</v>
      </c>
      <c r="C216" s="140" t="s">
        <v>666</v>
      </c>
      <c r="D216" s="140"/>
      <c r="E216" s="172">
        <v>24250</v>
      </c>
      <c r="F216" s="172">
        <v>0</v>
      </c>
      <c r="G216" s="172"/>
      <c r="H216" s="172">
        <v>14781</v>
      </c>
      <c r="I216" s="172">
        <v>0</v>
      </c>
      <c r="J216" s="172"/>
      <c r="K216" s="172">
        <v>168</v>
      </c>
      <c r="L216" s="172">
        <v>98</v>
      </c>
      <c r="M216" s="172">
        <v>0</v>
      </c>
      <c r="N216" s="172">
        <v>0</v>
      </c>
      <c r="O216" s="172"/>
      <c r="P216" s="172">
        <v>374</v>
      </c>
      <c r="Q216" s="172">
        <v>210</v>
      </c>
      <c r="R216" s="172">
        <v>0</v>
      </c>
      <c r="S216" s="172">
        <v>0</v>
      </c>
      <c r="T216" s="172"/>
      <c r="U216" s="172">
        <v>447</v>
      </c>
      <c r="V216" s="172">
        <v>844</v>
      </c>
      <c r="W216" s="172">
        <v>0</v>
      </c>
      <c r="X216" s="172">
        <v>5</v>
      </c>
      <c r="Y216" s="172"/>
      <c r="Z216" s="172">
        <v>452</v>
      </c>
      <c r="AA216" s="172">
        <v>1075</v>
      </c>
      <c r="AB216" s="172">
        <v>0</v>
      </c>
      <c r="AC216" s="172">
        <v>7</v>
      </c>
      <c r="AD216" s="172"/>
      <c r="AE216" s="172">
        <v>461</v>
      </c>
      <c r="AF216" s="172">
        <v>1608</v>
      </c>
      <c r="AG216" s="172">
        <v>0</v>
      </c>
      <c r="AH216" s="172">
        <v>5</v>
      </c>
      <c r="AI216" s="172"/>
      <c r="AJ216" s="172">
        <v>482</v>
      </c>
      <c r="AK216" s="172">
        <v>2399</v>
      </c>
      <c r="AL216" s="172">
        <v>0</v>
      </c>
      <c r="AM216" s="172">
        <v>5</v>
      </c>
      <c r="AN216" s="172"/>
      <c r="AO216" s="172">
        <v>441</v>
      </c>
      <c r="AP216" s="172">
        <v>2841</v>
      </c>
      <c r="AQ216" s="172">
        <v>0</v>
      </c>
      <c r="AR216" s="172">
        <v>6</v>
      </c>
      <c r="AS216" s="172"/>
      <c r="AT216" s="172">
        <v>474</v>
      </c>
      <c r="AU216" s="172" t="s">
        <v>358</v>
      </c>
      <c r="AV216" s="172" t="s">
        <v>243</v>
      </c>
      <c r="AW216" s="172">
        <v>6</v>
      </c>
      <c r="AX216" s="172"/>
      <c r="AY216" s="172">
        <v>643</v>
      </c>
      <c r="AZ216" s="172" t="s">
        <v>359</v>
      </c>
      <c r="BA216" s="172" t="s">
        <v>243</v>
      </c>
      <c r="BB216" s="172">
        <v>6</v>
      </c>
      <c r="BC216" s="172"/>
      <c r="BD216" s="172">
        <v>784</v>
      </c>
      <c r="BE216" s="172">
        <v>3474</v>
      </c>
      <c r="BF216" s="172">
        <v>0</v>
      </c>
      <c r="BG216" s="172">
        <v>6</v>
      </c>
      <c r="BH216" s="172"/>
      <c r="BI216" s="172">
        <v>919</v>
      </c>
      <c r="BJ216" s="172">
        <v>4163</v>
      </c>
      <c r="BK216" s="172">
        <v>0</v>
      </c>
      <c r="BL216" s="172">
        <v>6</v>
      </c>
      <c r="BM216" s="27"/>
    </row>
    <row r="217" spans="1:65" x14ac:dyDescent="0.35">
      <c r="A217" s="1"/>
      <c r="B217" s="140" t="s">
        <v>188</v>
      </c>
      <c r="C217" s="140" t="s">
        <v>693</v>
      </c>
      <c r="D217" s="140"/>
      <c r="E217" s="172">
        <v>1210</v>
      </c>
      <c r="F217" s="172">
        <v>0</v>
      </c>
      <c r="G217" s="172"/>
      <c r="H217" s="172">
        <v>0</v>
      </c>
      <c r="I217" s="172">
        <v>0</v>
      </c>
      <c r="J217" s="172"/>
      <c r="K217" s="172">
        <v>91</v>
      </c>
      <c r="L217" s="172">
        <v>117</v>
      </c>
      <c r="M217" s="172">
        <v>0</v>
      </c>
      <c r="N217" s="172">
        <v>0</v>
      </c>
      <c r="O217" s="172"/>
      <c r="P217" s="172">
        <v>221</v>
      </c>
      <c r="Q217" s="172">
        <v>42</v>
      </c>
      <c r="R217" s="172">
        <v>0</v>
      </c>
      <c r="S217" s="172">
        <v>0</v>
      </c>
      <c r="T217" s="172"/>
      <c r="U217" s="172">
        <v>334</v>
      </c>
      <c r="V217" s="172">
        <v>427</v>
      </c>
      <c r="W217" s="172">
        <v>0</v>
      </c>
      <c r="X217" s="172">
        <v>0</v>
      </c>
      <c r="Y217" s="172"/>
      <c r="Z217" s="172">
        <v>256</v>
      </c>
      <c r="AA217" s="172">
        <v>294</v>
      </c>
      <c r="AB217" s="172">
        <v>0</v>
      </c>
      <c r="AC217" s="172">
        <v>0</v>
      </c>
      <c r="AD217" s="172"/>
      <c r="AE217" s="172">
        <v>260</v>
      </c>
      <c r="AF217" s="172">
        <v>164</v>
      </c>
      <c r="AG217" s="172">
        <v>0</v>
      </c>
      <c r="AH217" s="172">
        <v>5</v>
      </c>
      <c r="AI217" s="172"/>
      <c r="AJ217" s="172">
        <v>266</v>
      </c>
      <c r="AK217" s="172">
        <v>254</v>
      </c>
      <c r="AL217" s="172">
        <v>0</v>
      </c>
      <c r="AM217" s="172">
        <v>0</v>
      </c>
      <c r="AN217" s="172"/>
      <c r="AO217" s="172">
        <v>259</v>
      </c>
      <c r="AP217" s="172">
        <v>459</v>
      </c>
      <c r="AQ217" s="172">
        <v>0</v>
      </c>
      <c r="AR217" s="172">
        <v>5</v>
      </c>
      <c r="AS217" s="172"/>
      <c r="AT217" s="172">
        <v>252</v>
      </c>
      <c r="AU217" s="172">
        <v>475</v>
      </c>
      <c r="AV217" s="172" t="s">
        <v>243</v>
      </c>
      <c r="AW217" s="172">
        <v>5</v>
      </c>
      <c r="AX217" s="172"/>
      <c r="AY217" s="172">
        <v>255</v>
      </c>
      <c r="AZ217" s="172">
        <v>489</v>
      </c>
      <c r="BA217" s="172" t="s">
        <v>243</v>
      </c>
      <c r="BB217" s="172">
        <v>5</v>
      </c>
      <c r="BC217" s="172"/>
      <c r="BD217" s="172">
        <v>296</v>
      </c>
      <c r="BE217" s="172">
        <v>471</v>
      </c>
      <c r="BF217" s="172">
        <v>0</v>
      </c>
      <c r="BG217" s="172">
        <v>5</v>
      </c>
      <c r="BH217" s="172"/>
      <c r="BI217" s="172">
        <v>324</v>
      </c>
      <c r="BJ217" s="172">
        <v>628</v>
      </c>
      <c r="BK217" s="172">
        <v>0</v>
      </c>
      <c r="BL217" s="172">
        <v>5</v>
      </c>
      <c r="BM217" s="27"/>
    </row>
    <row r="218" spans="1:65" ht="17.25" customHeight="1" x14ac:dyDescent="0.35">
      <c r="A218"/>
      <c r="B218" s="140" t="s">
        <v>189</v>
      </c>
      <c r="C218" s="140" t="s">
        <v>694</v>
      </c>
      <c r="D218" s="140"/>
      <c r="E218" s="172">
        <v>160</v>
      </c>
      <c r="F218" s="172">
        <v>0</v>
      </c>
      <c r="G218" s="172"/>
      <c r="H218" s="172">
        <v>5</v>
      </c>
      <c r="I218" s="172">
        <v>0</v>
      </c>
      <c r="J218" s="172"/>
      <c r="K218" s="172">
        <v>109</v>
      </c>
      <c r="L218" s="172">
        <v>204</v>
      </c>
      <c r="M218" s="172">
        <v>0</v>
      </c>
      <c r="N218" s="172">
        <v>0</v>
      </c>
      <c r="O218" s="172"/>
      <c r="P218" s="172">
        <v>24081</v>
      </c>
      <c r="Q218" s="172">
        <v>1001</v>
      </c>
      <c r="R218" s="172">
        <v>0</v>
      </c>
      <c r="S218" s="172">
        <v>0</v>
      </c>
      <c r="T218" s="172"/>
      <c r="U218" s="172">
        <v>21332</v>
      </c>
      <c r="V218" s="172">
        <v>57376</v>
      </c>
      <c r="W218" s="172">
        <v>0</v>
      </c>
      <c r="X218" s="172">
        <v>135</v>
      </c>
      <c r="Y218" s="172"/>
      <c r="Z218" s="172">
        <v>18141</v>
      </c>
      <c r="AA218" s="172">
        <v>43191</v>
      </c>
      <c r="AB218" s="172">
        <v>0</v>
      </c>
      <c r="AC218" s="172">
        <v>161</v>
      </c>
      <c r="AD218" s="172"/>
      <c r="AE218" s="172">
        <v>17420</v>
      </c>
      <c r="AF218" s="172">
        <v>21760</v>
      </c>
      <c r="AG218" s="172">
        <v>0</v>
      </c>
      <c r="AH218" s="172">
        <v>169</v>
      </c>
      <c r="AI218" s="172"/>
      <c r="AJ218" s="172">
        <v>15618</v>
      </c>
      <c r="AK218" s="172">
        <v>17121</v>
      </c>
      <c r="AL218" s="172">
        <v>0</v>
      </c>
      <c r="AM218" s="172">
        <v>110</v>
      </c>
      <c r="AN218" s="172"/>
      <c r="AO218" s="172">
        <v>10045</v>
      </c>
      <c r="AP218" s="172">
        <v>16179</v>
      </c>
      <c r="AQ218" s="172">
        <v>270000</v>
      </c>
      <c r="AR218" s="172">
        <v>121</v>
      </c>
      <c r="AS218" s="172"/>
      <c r="AT218" s="172" t="s">
        <v>447</v>
      </c>
      <c r="AU218" s="172" t="s">
        <v>448</v>
      </c>
      <c r="AV218" s="172" t="s">
        <v>243</v>
      </c>
      <c r="AW218" s="172">
        <v>132</v>
      </c>
      <c r="AX218" s="172"/>
      <c r="AY218" s="172" t="s">
        <v>449</v>
      </c>
      <c r="AZ218" s="172" t="s">
        <v>450</v>
      </c>
      <c r="BA218" s="172" t="s">
        <v>243</v>
      </c>
      <c r="BB218" s="172">
        <v>137</v>
      </c>
      <c r="BC218" s="172"/>
      <c r="BD218" s="172">
        <v>7017</v>
      </c>
      <c r="BE218" s="172">
        <v>7478</v>
      </c>
      <c r="BF218" s="172">
        <v>0</v>
      </c>
      <c r="BG218" s="172">
        <v>169</v>
      </c>
      <c r="BH218" s="172"/>
      <c r="BI218" s="172">
        <v>7460</v>
      </c>
      <c r="BJ218" s="172">
        <v>9125</v>
      </c>
      <c r="BK218" s="172">
        <v>0</v>
      </c>
      <c r="BL218" s="172">
        <v>170</v>
      </c>
      <c r="BM218" s="27"/>
    </row>
    <row r="219" spans="1:65" ht="17.25" customHeight="1" x14ac:dyDescent="0.35">
      <c r="A219"/>
      <c r="B219" s="140"/>
      <c r="C219" s="140"/>
      <c r="D219" s="140"/>
      <c r="E219" s="172"/>
      <c r="F219" s="172"/>
      <c r="G219" s="172"/>
      <c r="H219" s="172"/>
      <c r="I219" s="172"/>
      <c r="J219" s="172"/>
      <c r="K219" s="172"/>
      <c r="L219" s="172"/>
      <c r="M219" s="172"/>
      <c r="N219" s="172"/>
      <c r="O219" s="172"/>
      <c r="P219" s="172"/>
      <c r="Q219" s="172"/>
      <c r="R219" s="172"/>
      <c r="S219" s="172"/>
      <c r="T219" s="172"/>
      <c r="U219" s="172"/>
      <c r="V219" s="172"/>
      <c r="W219" s="172"/>
      <c r="X219" s="172"/>
      <c r="Y219" s="172"/>
      <c r="Z219" s="172"/>
      <c r="AA219" s="172"/>
      <c r="AB219" s="172"/>
      <c r="AC219" s="172"/>
      <c r="AD219" s="172"/>
      <c r="AE219" s="172"/>
      <c r="AF219" s="172"/>
      <c r="AG219" s="172"/>
      <c r="AH219" s="172"/>
      <c r="AI219" s="172"/>
      <c r="AJ219" s="172"/>
      <c r="AK219" s="172"/>
      <c r="AL219" s="172"/>
      <c r="AM219" s="172"/>
      <c r="AN219" s="172"/>
      <c r="AO219" s="172"/>
      <c r="AP219" s="172"/>
      <c r="AQ219" s="172"/>
      <c r="AR219" s="172"/>
      <c r="AS219" s="172"/>
      <c r="AT219" s="172"/>
      <c r="AU219" s="172"/>
      <c r="AV219" s="172"/>
      <c r="AW219" s="172"/>
      <c r="AX219" s="172"/>
      <c r="AY219" s="172"/>
      <c r="AZ219" s="172"/>
      <c r="BA219" s="172"/>
      <c r="BB219" s="172"/>
      <c r="BC219" s="172"/>
      <c r="BD219" s="172"/>
      <c r="BE219" s="172"/>
      <c r="BF219" s="172"/>
      <c r="BG219" s="172"/>
      <c r="BH219" s="172"/>
      <c r="BI219" s="172"/>
      <c r="BJ219" s="172"/>
      <c r="BK219" s="172"/>
      <c r="BL219" s="172"/>
      <c r="BM219" s="27"/>
    </row>
    <row r="220" spans="1:65" x14ac:dyDescent="0.35">
      <c r="B220" s="139" t="s">
        <v>705</v>
      </c>
      <c r="C220" s="141" t="s">
        <v>712</v>
      </c>
      <c r="D220" s="139"/>
      <c r="E220" s="186">
        <v>1589450</v>
      </c>
      <c r="F220" s="186">
        <v>0</v>
      </c>
      <c r="G220" s="186"/>
      <c r="H220" s="186">
        <v>2568212</v>
      </c>
      <c r="I220" s="186">
        <v>0</v>
      </c>
      <c r="J220" s="186"/>
      <c r="K220" s="186">
        <v>1119369</v>
      </c>
      <c r="L220" s="186">
        <v>191978</v>
      </c>
      <c r="M220" s="186">
        <v>0</v>
      </c>
      <c r="N220" s="186">
        <v>162073</v>
      </c>
      <c r="O220" s="186"/>
      <c r="P220" s="186">
        <v>167115</v>
      </c>
      <c r="Q220" s="186">
        <v>271557</v>
      </c>
      <c r="R220" s="186">
        <v>0</v>
      </c>
      <c r="S220" s="186">
        <v>0</v>
      </c>
      <c r="T220" s="186"/>
      <c r="U220" s="186">
        <v>120122</v>
      </c>
      <c r="V220" s="186">
        <v>1047315</v>
      </c>
      <c r="W220" s="186">
        <v>0</v>
      </c>
      <c r="X220" s="186">
        <v>14244</v>
      </c>
      <c r="Y220" s="186"/>
      <c r="Z220" s="186">
        <v>138787</v>
      </c>
      <c r="AA220" s="186">
        <v>216805</v>
      </c>
      <c r="AB220" s="186">
        <v>0</v>
      </c>
      <c r="AC220" s="186">
        <v>40875</v>
      </c>
      <c r="AD220" s="186"/>
      <c r="AE220" s="186">
        <v>202190</v>
      </c>
      <c r="AF220" s="186">
        <v>34572</v>
      </c>
      <c r="AG220" s="186">
        <v>0</v>
      </c>
      <c r="AH220" s="186">
        <v>120348</v>
      </c>
      <c r="AI220" s="186"/>
      <c r="AJ220" s="186">
        <v>216540</v>
      </c>
      <c r="AK220" s="186">
        <v>65554</v>
      </c>
      <c r="AL220" s="186">
        <v>0</v>
      </c>
      <c r="AM220" s="186">
        <v>147254</v>
      </c>
      <c r="AN220" s="186"/>
      <c r="AO220" s="186">
        <v>183117</v>
      </c>
      <c r="AP220" s="186">
        <v>122890</v>
      </c>
      <c r="AQ220" s="186">
        <v>0</v>
      </c>
      <c r="AR220" s="186">
        <v>259641</v>
      </c>
      <c r="AS220" s="186"/>
      <c r="AT220" s="186" t="s">
        <v>462</v>
      </c>
      <c r="AU220" s="186" t="s">
        <v>461</v>
      </c>
      <c r="AV220" s="186" t="s">
        <v>243</v>
      </c>
      <c r="AW220" s="186" t="s">
        <v>460</v>
      </c>
      <c r="AX220" s="186"/>
      <c r="AY220" s="186" t="s">
        <v>459</v>
      </c>
      <c r="AZ220" s="186" t="s">
        <v>458</v>
      </c>
      <c r="BA220" s="186" t="s">
        <v>243</v>
      </c>
      <c r="BB220" s="186" t="s">
        <v>457</v>
      </c>
      <c r="BC220" s="186"/>
      <c r="BD220" s="186">
        <v>100167</v>
      </c>
      <c r="BE220" s="186">
        <v>50027</v>
      </c>
      <c r="BF220" s="186">
        <v>0</v>
      </c>
      <c r="BG220" s="186">
        <v>18843</v>
      </c>
      <c r="BH220" s="186"/>
      <c r="BI220" s="186">
        <v>179252</v>
      </c>
      <c r="BJ220" s="186">
        <v>95550</v>
      </c>
      <c r="BK220" s="186">
        <v>0</v>
      </c>
      <c r="BL220" s="186">
        <v>165807</v>
      </c>
    </row>
    <row r="221" spans="1:65" ht="17.25" customHeight="1" x14ac:dyDescent="0.35">
      <c r="A221" s="1"/>
      <c r="B221" s="140"/>
      <c r="C221" s="140"/>
      <c r="D221" s="140"/>
      <c r="E221" s="172"/>
      <c r="F221" s="172"/>
      <c r="G221" s="172"/>
      <c r="H221" s="172"/>
      <c r="I221" s="172"/>
      <c r="J221" s="172"/>
      <c r="K221" s="172"/>
      <c r="L221" s="172"/>
      <c r="M221" s="172"/>
      <c r="N221" s="172"/>
      <c r="O221" s="172"/>
      <c r="P221" s="172"/>
      <c r="Q221" s="172"/>
      <c r="R221" s="172"/>
      <c r="S221" s="172"/>
      <c r="T221" s="172"/>
      <c r="U221" s="172"/>
      <c r="V221" s="172"/>
      <c r="W221" s="172"/>
      <c r="X221" s="172"/>
      <c r="Y221" s="172"/>
      <c r="Z221" s="172"/>
      <c r="AA221" s="172"/>
      <c r="AB221" s="172"/>
      <c r="AC221" s="172"/>
      <c r="AD221" s="172"/>
      <c r="AE221" s="172"/>
      <c r="AF221" s="172"/>
      <c r="AG221" s="172"/>
      <c r="AH221" s="172"/>
      <c r="AI221" s="172"/>
      <c r="AJ221" s="172"/>
      <c r="AK221" s="172"/>
      <c r="AL221" s="172"/>
      <c r="AM221" s="172"/>
      <c r="AN221" s="172"/>
      <c r="AO221" s="172"/>
      <c r="AP221" s="172"/>
      <c r="AQ221" s="172"/>
      <c r="AR221" s="172"/>
      <c r="AS221" s="172"/>
      <c r="AT221" s="172"/>
      <c r="AU221" s="172"/>
      <c r="AV221" s="172"/>
      <c r="AW221" s="172"/>
      <c r="AX221" s="172"/>
      <c r="AY221" s="172"/>
      <c r="AZ221" s="172"/>
      <c r="BA221" s="172"/>
      <c r="BB221" s="172"/>
      <c r="BC221" s="172"/>
      <c r="BD221" s="172"/>
      <c r="BE221" s="172"/>
      <c r="BF221" s="172"/>
      <c r="BG221" s="172"/>
      <c r="BH221" s="172"/>
      <c r="BI221" s="172"/>
      <c r="BJ221" s="172"/>
      <c r="BK221" s="172"/>
      <c r="BL221" s="172"/>
      <c r="BM221" s="27"/>
    </row>
    <row r="222" spans="1:65" x14ac:dyDescent="0.35">
      <c r="A222" s="1"/>
      <c r="B222" s="149" t="s">
        <v>233</v>
      </c>
      <c r="C222" s="141" t="s">
        <v>715</v>
      </c>
      <c r="D222" s="141"/>
      <c r="E222" s="186">
        <v>8</v>
      </c>
      <c r="F222" s="186">
        <v>0</v>
      </c>
      <c r="G222" s="186"/>
      <c r="H222" s="186">
        <v>38216</v>
      </c>
      <c r="I222" s="186">
        <v>0</v>
      </c>
      <c r="J222" s="186"/>
      <c r="K222" s="186">
        <v>6431</v>
      </c>
      <c r="L222" s="186">
        <v>2029</v>
      </c>
      <c r="M222" s="186">
        <v>0</v>
      </c>
      <c r="N222" s="186">
        <v>550639</v>
      </c>
      <c r="O222" s="186"/>
      <c r="P222" s="186">
        <v>16916</v>
      </c>
      <c r="Q222" s="186">
        <v>4149</v>
      </c>
      <c r="R222" s="186">
        <v>0</v>
      </c>
      <c r="S222" s="186">
        <v>0</v>
      </c>
      <c r="T222" s="186"/>
      <c r="U222" s="186">
        <v>37415</v>
      </c>
      <c r="V222" s="186">
        <v>18601</v>
      </c>
      <c r="W222" s="186">
        <v>0</v>
      </c>
      <c r="X222" s="186">
        <v>0</v>
      </c>
      <c r="Y222" s="186"/>
      <c r="Z222" s="186">
        <v>48687</v>
      </c>
      <c r="AA222" s="186">
        <v>10745</v>
      </c>
      <c r="AB222" s="186">
        <v>0</v>
      </c>
      <c r="AC222" s="186">
        <v>0</v>
      </c>
      <c r="AD222" s="186"/>
      <c r="AE222" s="186">
        <v>53352</v>
      </c>
      <c r="AF222" s="186">
        <v>8890</v>
      </c>
      <c r="AG222" s="186">
        <v>0</v>
      </c>
      <c r="AH222" s="186">
        <v>0</v>
      </c>
      <c r="AI222" s="186"/>
      <c r="AJ222" s="186">
        <v>55765</v>
      </c>
      <c r="AK222" s="186">
        <v>7090</v>
      </c>
      <c r="AL222" s="186">
        <v>0</v>
      </c>
      <c r="AM222" s="186">
        <v>16</v>
      </c>
      <c r="AN222" s="186"/>
      <c r="AO222" s="186">
        <v>68784</v>
      </c>
      <c r="AP222" s="186">
        <v>7360</v>
      </c>
      <c r="AQ222" s="186">
        <v>0</v>
      </c>
      <c r="AR222" s="186">
        <v>0</v>
      </c>
      <c r="AS222" s="186"/>
      <c r="AT222" s="186" t="s">
        <v>451</v>
      </c>
      <c r="AU222" s="186" t="s">
        <v>452</v>
      </c>
      <c r="AV222" s="186" t="s">
        <v>243</v>
      </c>
      <c r="AW222" s="186" t="s">
        <v>453</v>
      </c>
      <c r="AX222" s="186"/>
      <c r="AY222" s="186" t="s">
        <v>454</v>
      </c>
      <c r="AZ222" s="186" t="s">
        <v>455</v>
      </c>
      <c r="BA222" s="186" t="s">
        <v>243</v>
      </c>
      <c r="BB222" s="186" t="s">
        <v>456</v>
      </c>
      <c r="BC222" s="186"/>
      <c r="BD222" s="186">
        <v>54102</v>
      </c>
      <c r="BE222" s="186">
        <v>5803</v>
      </c>
      <c r="BF222" s="186">
        <v>0</v>
      </c>
      <c r="BG222" s="187">
        <v>18843</v>
      </c>
      <c r="BH222" s="187"/>
      <c r="BI222" s="187">
        <v>51912</v>
      </c>
      <c r="BJ222" s="187">
        <v>5344</v>
      </c>
      <c r="BK222" s="187">
        <v>0</v>
      </c>
      <c r="BL222" s="187">
        <v>8998</v>
      </c>
      <c r="BM222" s="27"/>
    </row>
    <row r="223" spans="1:65" ht="18.75" thickBot="1" x14ac:dyDescent="0.4">
      <c r="B223" s="148" t="s">
        <v>0</v>
      </c>
      <c r="C223" s="142"/>
      <c r="D223" s="142"/>
      <c r="E223" s="97">
        <f>SUM(E9:E222)</f>
        <v>8454917</v>
      </c>
      <c r="F223" s="97">
        <f>SUM(F9:F222)</f>
        <v>0</v>
      </c>
      <c r="G223" s="97"/>
      <c r="H223" s="97">
        <f>SUM(H9:H222)</f>
        <v>17395914</v>
      </c>
      <c r="I223" s="97">
        <f>SUM(I9:I222)</f>
        <v>0</v>
      </c>
      <c r="J223" s="97"/>
      <c r="K223" s="97">
        <f>SUM(K9:K222)</f>
        <v>12129080</v>
      </c>
      <c r="L223" s="97">
        <f>SUM(L9:L222)</f>
        <v>947322</v>
      </c>
      <c r="M223" s="97">
        <f>SUM(M9:M222)</f>
        <v>5998501</v>
      </c>
      <c r="N223" s="97">
        <f>SUM(N9:N222)</f>
        <v>1653841</v>
      </c>
      <c r="O223" s="97"/>
      <c r="P223" s="97">
        <f>SUM(P9:P222)</f>
        <v>10548899</v>
      </c>
      <c r="Q223" s="97">
        <f>SUM(Q9:Q222)</f>
        <v>835969</v>
      </c>
      <c r="R223" s="97">
        <f>SUM(R9:R222)</f>
        <v>14697804</v>
      </c>
      <c r="S223" s="97">
        <f>SUM(S9:S222)</f>
        <v>1255578</v>
      </c>
      <c r="T223" s="97"/>
      <c r="U223" s="97">
        <f>SUM(U9:U222)</f>
        <v>16110280</v>
      </c>
      <c r="V223" s="97">
        <f>SUM(V9:V222)</f>
        <v>3223460</v>
      </c>
      <c r="W223" s="97">
        <f>SUM(W9:W222)</f>
        <v>37494172</v>
      </c>
      <c r="X223" s="97">
        <f>SUM(X9:X222)</f>
        <v>870688</v>
      </c>
      <c r="Y223" s="97"/>
      <c r="Z223" s="97">
        <f>SUM(Z9:Z222)</f>
        <v>17184291</v>
      </c>
      <c r="AA223" s="97">
        <f>SUM(AA9:AA222)</f>
        <v>2729521</v>
      </c>
      <c r="AB223" s="97">
        <f>SUM(AB9:AB222)</f>
        <v>36627127</v>
      </c>
      <c r="AC223" s="97">
        <f>SUM(AC9:AC222)</f>
        <v>803084</v>
      </c>
      <c r="AD223" s="97"/>
      <c r="AE223" s="97">
        <f>SUM(AE9:AE222)</f>
        <v>19940568</v>
      </c>
      <c r="AF223" s="97">
        <f>SUM(AF9:AF222)</f>
        <v>3089503</v>
      </c>
      <c r="AG223" s="97">
        <f>SUM(AG9:AG222)</f>
        <v>39118516</v>
      </c>
      <c r="AH223" s="97">
        <f>SUM(AH9:AH222)</f>
        <v>1596125</v>
      </c>
      <c r="AI223" s="97"/>
      <c r="AJ223" s="97">
        <f>SUM(AJ9:AJ222)</f>
        <v>20359556</v>
      </c>
      <c r="AK223" s="97">
        <f>SUM(AK9:AK222)</f>
        <v>3501627</v>
      </c>
      <c r="AL223" s="97">
        <f>SUM(AL9:AL222)</f>
        <v>41425168</v>
      </c>
      <c r="AM223" s="97">
        <f>SUM(AM9:AM222)</f>
        <v>1182756</v>
      </c>
      <c r="AN223" s="97"/>
      <c r="AO223" s="97">
        <f>SUM(AO9:AO222)</f>
        <v>20414675</v>
      </c>
      <c r="AP223" s="97">
        <f>SUM(AP9:AP222)</f>
        <v>4170548</v>
      </c>
      <c r="AQ223" s="97">
        <f>SUM(AQ9:AQ222)</f>
        <v>43503362</v>
      </c>
      <c r="AR223" s="97">
        <f>SUM(AR9:AR222)</f>
        <v>6140622</v>
      </c>
      <c r="AS223" s="97"/>
      <c r="AT223" s="97">
        <f>SUM(AT9:AT222)</f>
        <v>6886586</v>
      </c>
      <c r="AU223" s="97">
        <f>SUM(AU9:AU222)</f>
        <v>2288509</v>
      </c>
      <c r="AV223" s="97">
        <f>SUM(AV9:AV222)</f>
        <v>25551136</v>
      </c>
      <c r="AW223" s="97">
        <f>SUM(AW9:AW222)</f>
        <v>968323</v>
      </c>
      <c r="AX223" s="97"/>
      <c r="AY223" s="97">
        <f>SUM(AY9:AY222)</f>
        <v>6555179</v>
      </c>
      <c r="AZ223" s="97">
        <f>SUM(AZ9:AZ222)</f>
        <v>2313722</v>
      </c>
      <c r="BA223" s="97">
        <f>SUM(BA9:BA222)</f>
        <v>25749370</v>
      </c>
      <c r="BB223" s="97">
        <f>SUM(BB9:BB222)</f>
        <v>1105020</v>
      </c>
      <c r="BC223" s="97"/>
      <c r="BD223" s="97">
        <f t="shared" ref="BD223:BL223" si="0">SUM(BD9:BD222)</f>
        <v>29429078</v>
      </c>
      <c r="BE223" s="97">
        <f t="shared" si="0"/>
        <v>5442319</v>
      </c>
      <c r="BF223" s="97">
        <f t="shared" si="0"/>
        <v>57321197</v>
      </c>
      <c r="BG223" s="144">
        <f>SUM(BG9:BG222)</f>
        <v>5746881</v>
      </c>
      <c r="BH223" s="144">
        <f t="shared" si="0"/>
        <v>0</v>
      </c>
      <c r="BI223" s="144">
        <f t="shared" si="0"/>
        <v>31637408</v>
      </c>
      <c r="BJ223" s="144">
        <f t="shared" si="0"/>
        <v>6858499</v>
      </c>
      <c r="BK223" s="144">
        <f t="shared" si="0"/>
        <v>63251367</v>
      </c>
      <c r="BL223" s="144">
        <f t="shared" si="0"/>
        <v>5945550</v>
      </c>
    </row>
    <row r="224" spans="1:65" ht="6.75" customHeight="1" x14ac:dyDescent="0.35">
      <c r="B224" s="48"/>
      <c r="C224" s="48"/>
      <c r="D224" s="48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50"/>
      <c r="T224" s="49"/>
      <c r="U224" s="49"/>
      <c r="V224" s="49"/>
      <c r="W224" s="49"/>
      <c r="X224" s="49"/>
      <c r="Y224" s="49"/>
      <c r="AD224" s="49"/>
      <c r="AI224" s="49"/>
      <c r="AN224" s="49"/>
      <c r="AS224" s="49"/>
      <c r="AX224" s="49"/>
      <c r="BC224" s="49"/>
    </row>
    <row r="225" spans="2:55" ht="93.75" customHeight="1" x14ac:dyDescent="0.35">
      <c r="B225" s="103" t="s">
        <v>194</v>
      </c>
      <c r="C225" s="103"/>
      <c r="D225" s="103"/>
      <c r="E225" s="51"/>
      <c r="F225"/>
      <c r="G225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2"/>
      <c r="AD225" s="52"/>
      <c r="AI225" s="52"/>
      <c r="AN225" s="52"/>
      <c r="AS225" s="52"/>
      <c r="AX225" s="52"/>
      <c r="BC225" s="52"/>
    </row>
    <row r="226" spans="2:55" ht="38.25" hidden="1" x14ac:dyDescent="0.35">
      <c r="B226" s="103" t="s">
        <v>196</v>
      </c>
      <c r="C226" s="103"/>
      <c r="D226" s="103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2"/>
      <c r="AD226" s="52"/>
      <c r="AI226" s="52"/>
      <c r="AN226" s="52"/>
      <c r="AS226" s="52"/>
      <c r="AX226" s="52"/>
      <c r="BC226" s="52"/>
    </row>
    <row r="227" spans="2:55" ht="63.75" hidden="1" x14ac:dyDescent="0.35">
      <c r="B227" s="103" t="s">
        <v>198</v>
      </c>
      <c r="C227" s="103"/>
      <c r="D227" s="103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2"/>
      <c r="AD227" s="52"/>
      <c r="AI227" s="52"/>
      <c r="AN227" s="52"/>
      <c r="AS227" s="52"/>
      <c r="AX227" s="52"/>
      <c r="BC227" s="52"/>
    </row>
    <row r="228" spans="2:55" ht="79.5" customHeight="1" x14ac:dyDescent="0.35">
      <c r="B228" s="103" t="s">
        <v>727</v>
      </c>
      <c r="C228" s="103"/>
      <c r="D228" s="103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2"/>
      <c r="AD228" s="52"/>
      <c r="AI228" s="52"/>
      <c r="AN228" s="52"/>
      <c r="AS228" s="52"/>
      <c r="AX228" s="52"/>
      <c r="BC228" s="52"/>
    </row>
    <row r="229" spans="2:55" ht="76.5" x14ac:dyDescent="0.35">
      <c r="B229" s="103" t="s">
        <v>199</v>
      </c>
      <c r="C229" s="103"/>
      <c r="D229" s="103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2"/>
      <c r="AD229" s="52"/>
      <c r="AI229" s="52"/>
      <c r="AN229" s="52"/>
      <c r="AS229" s="52"/>
      <c r="AX229" s="52"/>
      <c r="BC229" s="52"/>
    </row>
    <row r="230" spans="2:55" ht="15" customHeight="1" x14ac:dyDescent="0.35">
      <c r="B230" s="147" t="s">
        <v>719</v>
      </c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2"/>
      <c r="AD230" s="52"/>
      <c r="AI230" s="52"/>
      <c r="AN230" s="52"/>
      <c r="AS230" s="52"/>
      <c r="AX230" s="52"/>
      <c r="BC230" s="52"/>
    </row>
    <row r="231" spans="2:55" hidden="1" x14ac:dyDescent="0.35">
      <c r="B231" s="104" t="s">
        <v>195</v>
      </c>
      <c r="C231" s="104"/>
      <c r="D231" s="104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Y231" s="53"/>
      <c r="AD231" s="53"/>
      <c r="AI231" s="53"/>
      <c r="AN231" s="53"/>
      <c r="AS231" s="53"/>
      <c r="AX231" s="53"/>
      <c r="BC231" s="53"/>
    </row>
    <row r="232" spans="2:55" ht="51" hidden="1" x14ac:dyDescent="0.35">
      <c r="B232" s="103" t="s">
        <v>234</v>
      </c>
      <c r="C232" s="103"/>
      <c r="D232" s="103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2"/>
      <c r="AD232" s="52"/>
      <c r="AI232" s="52"/>
      <c r="AN232" s="52"/>
      <c r="AS232" s="52"/>
      <c r="AX232" s="52"/>
      <c r="BC232" s="52"/>
    </row>
    <row r="233" spans="2:55" hidden="1" x14ac:dyDescent="0.35">
      <c r="B233" s="56"/>
      <c r="C233" s="56"/>
      <c r="D233" s="56"/>
      <c r="E233" s="56"/>
      <c r="F233" s="56"/>
      <c r="G233" s="56"/>
      <c r="H233" s="56"/>
      <c r="I233" s="56"/>
      <c r="J233" s="56"/>
      <c r="K233" s="56"/>
      <c r="L233" s="56"/>
      <c r="M233" s="56"/>
      <c r="N233" s="56"/>
      <c r="O233" s="56"/>
      <c r="P233" s="56"/>
      <c r="Q233" s="56"/>
      <c r="R233" s="56"/>
      <c r="S233" s="56"/>
      <c r="T233" s="56"/>
    </row>
    <row r="234" spans="2:55" hidden="1" x14ac:dyDescent="0.35">
      <c r="B234" s="56"/>
      <c r="C234" s="56"/>
      <c r="D234" s="56"/>
      <c r="E234" s="56"/>
      <c r="F234" s="56"/>
      <c r="G234" s="56"/>
      <c r="H234" s="56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T234" s="56"/>
    </row>
    <row r="235" spans="2:55" hidden="1" x14ac:dyDescent="0.35">
      <c r="B235" s="56"/>
      <c r="C235" s="56"/>
      <c r="D235" s="56"/>
      <c r="E235" s="56"/>
      <c r="F235" s="56"/>
      <c r="G235" s="56"/>
      <c r="H235" s="56"/>
      <c r="I235" s="56"/>
      <c r="J235" s="56"/>
      <c r="K235" s="56"/>
      <c r="L235" s="56"/>
      <c r="M235" s="53"/>
      <c r="N235" s="53"/>
      <c r="O235" s="53"/>
      <c r="P235" s="53"/>
      <c r="Q235" s="53"/>
      <c r="R235" s="53"/>
      <c r="S235" s="53"/>
      <c r="T235" s="53"/>
      <c r="Y235" s="53"/>
      <c r="AD235" s="53"/>
      <c r="AI235" s="53"/>
      <c r="AN235" s="53"/>
      <c r="AS235" s="53"/>
      <c r="AX235" s="53"/>
      <c r="BC235" s="53"/>
    </row>
    <row r="236" spans="2:55" hidden="1" x14ac:dyDescent="0.35">
      <c r="B236" s="56"/>
      <c r="C236" s="56"/>
      <c r="D236" s="56"/>
      <c r="E236" s="56"/>
      <c r="F236" s="56"/>
      <c r="G236" s="56"/>
      <c r="H236" s="56"/>
      <c r="I236" s="56"/>
      <c r="J236" s="56"/>
      <c r="K236" s="56"/>
      <c r="L236" s="56"/>
      <c r="M236" s="53"/>
      <c r="N236" s="53"/>
      <c r="O236" s="53"/>
      <c r="P236" s="53"/>
      <c r="Q236" s="53"/>
      <c r="R236" s="53"/>
      <c r="S236" s="53"/>
      <c r="T236" s="53"/>
      <c r="Y236" s="53"/>
      <c r="AD236" s="53"/>
      <c r="AI236" s="53"/>
      <c r="AN236" s="53"/>
      <c r="AS236" s="53"/>
      <c r="AX236" s="53"/>
      <c r="BC236" s="53"/>
    </row>
    <row r="237" spans="2:55" hidden="1" x14ac:dyDescent="0.35">
      <c r="B237" s="56"/>
      <c r="C237" s="56"/>
      <c r="D237" s="56"/>
      <c r="E237" s="56"/>
      <c r="F237" s="56"/>
      <c r="G237" s="56"/>
      <c r="H237" s="56"/>
      <c r="I237" s="56"/>
      <c r="J237" s="56"/>
      <c r="K237" s="56"/>
      <c r="L237" s="56"/>
      <c r="M237" s="53"/>
      <c r="N237" s="53"/>
      <c r="O237" s="53"/>
      <c r="P237" s="53"/>
      <c r="Q237" s="53"/>
      <c r="R237" s="53"/>
      <c r="S237" s="53"/>
      <c r="T237" s="53"/>
      <c r="Y237" s="53"/>
      <c r="AD237" s="53"/>
      <c r="AI237" s="53"/>
      <c r="AN237" s="53"/>
      <c r="AS237" s="53"/>
      <c r="AX237" s="53"/>
      <c r="BC237" s="53"/>
    </row>
    <row r="238" spans="2:55" hidden="1" x14ac:dyDescent="0.35">
      <c r="B238" s="56"/>
      <c r="C238" s="56"/>
      <c r="D238" s="56"/>
      <c r="E238" s="56"/>
      <c r="F238" s="56"/>
      <c r="G238" s="56"/>
      <c r="H238" s="56"/>
      <c r="I238" s="56"/>
      <c r="J238" s="56"/>
      <c r="K238" s="56"/>
      <c r="L238" s="56"/>
      <c r="M238" s="53"/>
      <c r="N238" s="53"/>
      <c r="O238" s="53"/>
      <c r="P238" s="53"/>
      <c r="Q238" s="53"/>
      <c r="R238" s="53"/>
      <c r="S238" s="53"/>
      <c r="T238" s="53"/>
      <c r="Y238" s="53"/>
      <c r="AD238" s="53"/>
      <c r="AI238" s="53"/>
      <c r="AN238" s="53"/>
      <c r="AS238" s="53"/>
      <c r="AX238" s="53"/>
      <c r="BC238" s="53"/>
    </row>
    <row r="239" spans="2:55" hidden="1" x14ac:dyDescent="0.35">
      <c r="B239" s="56"/>
      <c r="C239" s="56"/>
      <c r="D239" s="56"/>
      <c r="E239" s="56"/>
      <c r="F239" s="56"/>
      <c r="G239" s="56"/>
      <c r="H239" s="56"/>
      <c r="I239" s="56"/>
      <c r="J239" s="56"/>
      <c r="K239" s="56"/>
      <c r="L239" s="56"/>
      <c r="M239" s="53"/>
      <c r="N239" s="53"/>
      <c r="O239" s="53"/>
      <c r="P239" s="53"/>
      <c r="Q239" s="53"/>
      <c r="R239" s="53"/>
      <c r="S239" s="53"/>
      <c r="T239" s="53"/>
      <c r="Y239" s="53"/>
      <c r="AD239" s="53"/>
      <c r="AI239" s="53"/>
      <c r="AN239" s="53"/>
      <c r="AS239" s="53"/>
      <c r="AX239" s="53"/>
      <c r="BC239" s="53"/>
    </row>
    <row r="240" spans="2:55" hidden="1" x14ac:dyDescent="0.35">
      <c r="B240" s="53"/>
      <c r="C240" s="53"/>
      <c r="D240" s="53"/>
    </row>
    <row r="241" x14ac:dyDescent="0.35"/>
  </sheetData>
  <sortState xmlns:xlrd2="http://schemas.microsoft.com/office/spreadsheetml/2017/richdata2" ref="B9:BG221">
    <sortCondition ref="B9:B221"/>
  </sortState>
  <mergeCells count="18">
    <mergeCell ref="BM5:BM7"/>
    <mergeCell ref="AY6:BB6"/>
    <mergeCell ref="BD6:BG6"/>
    <mergeCell ref="E3:BG3"/>
    <mergeCell ref="AT6:AW6"/>
    <mergeCell ref="BI6:BL6"/>
    <mergeCell ref="B5:B7"/>
    <mergeCell ref="E6:F6"/>
    <mergeCell ref="H6:I6"/>
    <mergeCell ref="AJ6:AM6"/>
    <mergeCell ref="AO6:AR6"/>
    <mergeCell ref="E5:AW5"/>
    <mergeCell ref="K6:N6"/>
    <mergeCell ref="P6:S6"/>
    <mergeCell ref="U6:X6"/>
    <mergeCell ref="Z6:AC6"/>
    <mergeCell ref="AE6:AH6"/>
    <mergeCell ref="C5:C7"/>
  </mergeCells>
  <hyperlinks>
    <hyperlink ref="BM5:BM7" location="Indice!C8" display="Regresar" xr:uid="{00000000-0004-0000-0500-000000000000}"/>
  </hyperlinks>
  <pageMargins left="0.7" right="0.7" top="0.75" bottom="0.75" header="0.3" footer="0.3"/>
  <pageSetup paperSize="9" orientation="portrait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D4C19C"/>
  </sheetPr>
  <dimension ref="A1:BM261"/>
  <sheetViews>
    <sheetView showGridLines="0" zoomScale="85" zoomScaleNormal="85" workbookViewId="0">
      <pane xSplit="2" ySplit="8" topLeftCell="D9" activePane="bottomRight" state="frozen"/>
      <selection pane="topRight" activeCell="C1" sqref="C1"/>
      <selection pane="bottomLeft" activeCell="A9" sqref="A9"/>
      <selection pane="bottomRight" activeCell="O31" sqref="O31"/>
    </sheetView>
  </sheetViews>
  <sheetFormatPr baseColWidth="10" defaultColWidth="0" defaultRowHeight="18" zeroHeight="1" x14ac:dyDescent="0.35"/>
  <cols>
    <col min="1" max="1" width="1.42578125" style="6" customWidth="1"/>
    <col min="2" max="2" width="33.42578125" style="2" customWidth="1"/>
    <col min="3" max="3" width="11.140625" style="2" bestFit="1" customWidth="1"/>
    <col min="4" max="5" width="16.140625" style="2" customWidth="1"/>
    <col min="6" max="6" width="4.5703125" style="2" customWidth="1"/>
    <col min="7" max="7" width="17.140625" style="2" customWidth="1"/>
    <col min="8" max="8" width="16.140625" style="2" customWidth="1"/>
    <col min="9" max="9" width="2" style="2" customWidth="1"/>
    <col min="10" max="10" width="16.7109375" style="2" customWidth="1"/>
    <col min="11" max="11" width="18.42578125" style="2" customWidth="1"/>
    <col min="12" max="12" width="18.140625" style="2" customWidth="1"/>
    <col min="13" max="13" width="4.5703125" style="2" customWidth="1"/>
    <col min="14" max="14" width="16.7109375" style="2" customWidth="1"/>
    <col min="15" max="16" width="19.140625" style="2" customWidth="1"/>
    <col min="17" max="17" width="15.140625" style="2" customWidth="1"/>
    <col min="18" max="18" width="2.5703125" style="2" customWidth="1"/>
    <col min="19" max="19" width="18.28515625" style="2" customWidth="1"/>
    <col min="20" max="21" width="20" style="2" customWidth="1"/>
    <col min="22" max="22" width="17" style="2" customWidth="1"/>
    <col min="23" max="23" width="4.140625" style="2" customWidth="1"/>
    <col min="24" max="24" width="16.140625" style="2" customWidth="1"/>
    <col min="25" max="26" width="15.7109375" style="2" customWidth="1"/>
    <col min="27" max="27" width="15.28515625" style="2" customWidth="1"/>
    <col min="28" max="28" width="4.140625" style="2" customWidth="1"/>
    <col min="29" max="29" width="16.140625" style="2" customWidth="1"/>
    <col min="30" max="31" width="15.7109375" style="2" customWidth="1"/>
    <col min="32" max="32" width="14.5703125" style="2" customWidth="1"/>
    <col min="33" max="33" width="4.140625" style="2" customWidth="1"/>
    <col min="34" max="34" width="16.140625" style="2" customWidth="1"/>
    <col min="35" max="36" width="15.7109375" style="2" customWidth="1"/>
    <col min="37" max="37" width="14.85546875" style="2" customWidth="1"/>
    <col min="38" max="38" width="4.140625" style="2" customWidth="1"/>
    <col min="39" max="39" width="16.140625" style="2" customWidth="1"/>
    <col min="40" max="41" width="15.7109375" style="2" customWidth="1"/>
    <col min="42" max="42" width="14.28515625" style="2" customWidth="1"/>
    <col min="43" max="43" width="4.140625" style="2" customWidth="1"/>
    <col min="44" max="44" width="16.140625" style="2" customWidth="1"/>
    <col min="45" max="46" width="15.7109375" style="2" customWidth="1"/>
    <col min="47" max="47" width="12.85546875" style="2" customWidth="1"/>
    <col min="48" max="48" width="4.140625" style="2" customWidth="1"/>
    <col min="49" max="49" width="16.140625" style="2" customWidth="1"/>
    <col min="50" max="51" width="15.7109375" style="2" customWidth="1"/>
    <col min="52" max="52" width="12.85546875" style="2" customWidth="1"/>
    <col min="53" max="53" width="4.140625" style="2" customWidth="1"/>
    <col min="54" max="54" width="16.140625" style="2" customWidth="1"/>
    <col min="55" max="56" width="15.7109375" style="2" customWidth="1"/>
    <col min="57" max="57" width="12.85546875" style="2" customWidth="1"/>
    <col min="58" max="58" width="3" style="2" customWidth="1"/>
    <col min="59" max="59" width="15.28515625" style="2" customWidth="1"/>
    <col min="60" max="60" width="14.140625" style="2" customWidth="1"/>
    <col min="61" max="61" width="17" style="2" customWidth="1"/>
    <col min="62" max="62" width="13.7109375" style="2" customWidth="1"/>
    <col min="63" max="63" width="13.5703125" style="6" customWidth="1"/>
    <col min="64" max="64" width="2.85546875" style="6" customWidth="1"/>
    <col min="65" max="65" width="0" style="6" hidden="1" customWidth="1"/>
    <col min="66" max="16384" width="11.42578125" style="6" hidden="1"/>
  </cols>
  <sheetData>
    <row r="1" spans="1:64" s="2" customFormat="1" ht="7.5" customHeight="1" x14ac:dyDescent="0.35">
      <c r="A1" s="6"/>
      <c r="BK1" s="6"/>
      <c r="BL1" s="6"/>
    </row>
    <row r="2" spans="1:64" s="2" customFormat="1" ht="60" customHeight="1" x14ac:dyDescent="0.35">
      <c r="A2" s="6"/>
      <c r="B2" s="6"/>
      <c r="C2" s="6"/>
      <c r="D2" s="6"/>
      <c r="E2" s="6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BK2" s="6"/>
      <c r="BL2" s="6"/>
    </row>
    <row r="3" spans="1:64" s="2" customFormat="1" ht="41.25" customHeight="1" x14ac:dyDescent="0.35">
      <c r="A3" s="6"/>
      <c r="B3" s="41"/>
      <c r="C3" s="41"/>
      <c r="D3" s="214" t="s">
        <v>733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214"/>
      <c r="AR3" s="214"/>
      <c r="AS3" s="214"/>
      <c r="AT3" s="214"/>
      <c r="AU3" s="214"/>
      <c r="AV3" s="214"/>
      <c r="AW3" s="214"/>
      <c r="AX3" s="214"/>
      <c r="AY3" s="214"/>
      <c r="AZ3" s="214"/>
      <c r="BA3" s="214"/>
      <c r="BB3" s="214"/>
      <c r="BC3" s="214"/>
      <c r="BD3" s="214"/>
      <c r="BE3" s="214"/>
      <c r="BF3" s="136"/>
      <c r="BG3" s="136"/>
      <c r="BH3" s="136"/>
      <c r="BI3" s="136"/>
      <c r="BJ3" s="136"/>
      <c r="BK3" s="6"/>
      <c r="BL3" s="6"/>
    </row>
    <row r="4" spans="1:64" s="2" customFormat="1" ht="8.25" customHeight="1" x14ac:dyDescent="0.35">
      <c r="A4" s="6"/>
      <c r="B4" s="41"/>
      <c r="C4" s="41"/>
      <c r="D4" s="6"/>
      <c r="E4" s="6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BK4" s="6"/>
      <c r="BL4" s="6"/>
    </row>
    <row r="5" spans="1:64" s="2" customFormat="1" ht="18.75" customHeight="1" x14ac:dyDescent="0.35">
      <c r="A5" s="6"/>
      <c r="B5" s="211" t="s">
        <v>722</v>
      </c>
      <c r="C5" s="208" t="s">
        <v>472</v>
      </c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209" t="s">
        <v>204</v>
      </c>
      <c r="BL5" s="6"/>
    </row>
    <row r="6" spans="1:64" s="2" customFormat="1" ht="30" customHeight="1" x14ac:dyDescent="0.35">
      <c r="A6" s="6"/>
      <c r="B6" s="208"/>
      <c r="C6" s="208"/>
      <c r="D6" s="213">
        <v>1980</v>
      </c>
      <c r="E6" s="213"/>
      <c r="F6" s="109"/>
      <c r="G6" s="206">
        <v>1990</v>
      </c>
      <c r="H6" s="206"/>
      <c r="I6" s="109"/>
      <c r="J6" s="206">
        <v>2000</v>
      </c>
      <c r="K6" s="206"/>
      <c r="L6" s="206"/>
      <c r="M6" s="109"/>
      <c r="N6" s="206">
        <v>2010</v>
      </c>
      <c r="O6" s="206"/>
      <c r="P6" s="206"/>
      <c r="Q6" s="206"/>
      <c r="R6" s="109"/>
      <c r="S6" s="206">
        <v>2015</v>
      </c>
      <c r="T6" s="206"/>
      <c r="U6" s="206"/>
      <c r="V6" s="206"/>
      <c r="W6" s="109"/>
      <c r="X6" s="206">
        <v>2016</v>
      </c>
      <c r="Y6" s="206"/>
      <c r="Z6" s="206"/>
      <c r="AA6" s="206"/>
      <c r="AB6" s="109"/>
      <c r="AC6" s="206">
        <v>2017</v>
      </c>
      <c r="AD6" s="206"/>
      <c r="AE6" s="206"/>
      <c r="AF6" s="206"/>
      <c r="AG6" s="109"/>
      <c r="AH6" s="206">
        <v>2018</v>
      </c>
      <c r="AI6" s="206"/>
      <c r="AJ6" s="206"/>
      <c r="AK6" s="206"/>
      <c r="AL6" s="109"/>
      <c r="AM6" s="206">
        <v>2019</v>
      </c>
      <c r="AN6" s="206"/>
      <c r="AO6" s="206"/>
      <c r="AP6" s="206"/>
      <c r="AQ6" s="109"/>
      <c r="AR6" s="206">
        <v>2020</v>
      </c>
      <c r="AS6" s="206"/>
      <c r="AT6" s="206"/>
      <c r="AU6" s="206"/>
      <c r="AV6" s="109"/>
      <c r="AW6" s="206">
        <v>2021</v>
      </c>
      <c r="AX6" s="206"/>
      <c r="AY6" s="206"/>
      <c r="AZ6" s="206"/>
      <c r="BA6" s="109"/>
      <c r="BB6" s="206">
        <v>2022</v>
      </c>
      <c r="BC6" s="206"/>
      <c r="BD6" s="206"/>
      <c r="BE6" s="206"/>
      <c r="BF6" s="143"/>
      <c r="BG6" s="206">
        <v>2023</v>
      </c>
      <c r="BH6" s="206"/>
      <c r="BI6" s="206"/>
      <c r="BJ6" s="206"/>
      <c r="BK6" s="209"/>
      <c r="BL6" s="6"/>
    </row>
    <row r="7" spans="1:64" s="2" customFormat="1" ht="41.25" customHeight="1" thickBot="1" x14ac:dyDescent="0.4">
      <c r="A7" s="6"/>
      <c r="B7" s="212"/>
      <c r="C7" s="212"/>
      <c r="D7" s="114" t="s">
        <v>205</v>
      </c>
      <c r="E7" s="114" t="s">
        <v>230</v>
      </c>
      <c r="F7" s="115"/>
      <c r="G7" s="114" t="s">
        <v>205</v>
      </c>
      <c r="H7" s="114" t="s">
        <v>230</v>
      </c>
      <c r="I7" s="115"/>
      <c r="J7" s="114" t="s">
        <v>205</v>
      </c>
      <c r="K7" s="114" t="s">
        <v>230</v>
      </c>
      <c r="L7" s="114" t="s">
        <v>724</v>
      </c>
      <c r="M7" s="116"/>
      <c r="N7" s="114" t="s">
        <v>205</v>
      </c>
      <c r="O7" s="114" t="s">
        <v>230</v>
      </c>
      <c r="P7" s="114" t="s">
        <v>724</v>
      </c>
      <c r="Q7" s="114" t="s">
        <v>231</v>
      </c>
      <c r="R7" s="116"/>
      <c r="S7" s="114" t="s">
        <v>205</v>
      </c>
      <c r="T7" s="114" t="s">
        <v>230</v>
      </c>
      <c r="U7" s="114" t="s">
        <v>724</v>
      </c>
      <c r="V7" s="114" t="s">
        <v>231</v>
      </c>
      <c r="W7" s="116"/>
      <c r="X7" s="114" t="s">
        <v>205</v>
      </c>
      <c r="Y7" s="114" t="s">
        <v>230</v>
      </c>
      <c r="Z7" s="114" t="s">
        <v>724</v>
      </c>
      <c r="AA7" s="114" t="s">
        <v>231</v>
      </c>
      <c r="AB7" s="116"/>
      <c r="AC7" s="114" t="s">
        <v>205</v>
      </c>
      <c r="AD7" s="114" t="s">
        <v>230</v>
      </c>
      <c r="AE7" s="114" t="s">
        <v>724</v>
      </c>
      <c r="AF7" s="114" t="s">
        <v>231</v>
      </c>
      <c r="AG7" s="116"/>
      <c r="AH7" s="114" t="s">
        <v>205</v>
      </c>
      <c r="AI7" s="114" t="s">
        <v>230</v>
      </c>
      <c r="AJ7" s="114" t="s">
        <v>724</v>
      </c>
      <c r="AK7" s="114" t="s">
        <v>231</v>
      </c>
      <c r="AL7" s="116"/>
      <c r="AM7" s="114" t="s">
        <v>205</v>
      </c>
      <c r="AN7" s="114" t="s">
        <v>230</v>
      </c>
      <c r="AO7" s="114" t="s">
        <v>724</v>
      </c>
      <c r="AP7" s="114" t="s">
        <v>231</v>
      </c>
      <c r="AQ7" s="116"/>
      <c r="AR7" s="114" t="s">
        <v>205</v>
      </c>
      <c r="AS7" s="114" t="s">
        <v>230</v>
      </c>
      <c r="AT7" s="114" t="s">
        <v>724</v>
      </c>
      <c r="AU7" s="114" t="s">
        <v>231</v>
      </c>
      <c r="AV7" s="116"/>
      <c r="AW7" s="114" t="s">
        <v>205</v>
      </c>
      <c r="AX7" s="114" t="s">
        <v>230</v>
      </c>
      <c r="AY7" s="114" t="s">
        <v>724</v>
      </c>
      <c r="AZ7" s="114" t="s">
        <v>231</v>
      </c>
      <c r="BA7" s="116"/>
      <c r="BB7" s="114" t="s">
        <v>205</v>
      </c>
      <c r="BC7" s="114" t="s">
        <v>230</v>
      </c>
      <c r="BD7" s="114" t="s">
        <v>724</v>
      </c>
      <c r="BE7" s="114" t="s">
        <v>231</v>
      </c>
      <c r="BF7" s="110"/>
      <c r="BG7" s="114" t="s">
        <v>205</v>
      </c>
      <c r="BH7" s="114" t="s">
        <v>230</v>
      </c>
      <c r="BI7" s="114" t="s">
        <v>724</v>
      </c>
      <c r="BJ7" s="114" t="s">
        <v>231</v>
      </c>
      <c r="BK7" s="209"/>
      <c r="BL7" s="6"/>
    </row>
    <row r="8" spans="1:64" s="2" customFormat="1" ht="16.5" customHeight="1" x14ac:dyDescent="0.35">
      <c r="B8" s="153"/>
      <c r="C8" s="153"/>
      <c r="D8" s="154"/>
      <c r="E8" s="154"/>
      <c r="F8" s="155"/>
      <c r="G8" s="154"/>
      <c r="H8" s="154"/>
      <c r="I8" s="155"/>
      <c r="J8" s="154"/>
      <c r="K8" s="154"/>
      <c r="L8" s="154"/>
      <c r="M8" s="156"/>
      <c r="N8" s="154"/>
      <c r="O8" s="154"/>
      <c r="P8" s="154"/>
      <c r="Q8" s="154"/>
      <c r="R8" s="156"/>
      <c r="S8" s="154"/>
      <c r="T8" s="154"/>
      <c r="U8" s="154"/>
      <c r="V8" s="154"/>
      <c r="W8" s="156"/>
      <c r="X8" s="154"/>
      <c r="Y8" s="154"/>
      <c r="Z8" s="154"/>
      <c r="AA8" s="154"/>
      <c r="AB8" s="156"/>
      <c r="AC8" s="154"/>
      <c r="AD8" s="154"/>
      <c r="AE8" s="154"/>
      <c r="AF8" s="154"/>
      <c r="AG8" s="156"/>
      <c r="AH8" s="154"/>
      <c r="AI8" s="154"/>
      <c r="AJ8" s="154"/>
      <c r="AK8" s="154"/>
      <c r="AL8" s="156"/>
      <c r="AM8" s="154"/>
      <c r="AN8" s="154"/>
      <c r="AO8" s="154"/>
      <c r="AP8" s="154"/>
      <c r="AQ8" s="156"/>
      <c r="AR8" s="154"/>
      <c r="AS8" s="154"/>
      <c r="AT8" s="154"/>
      <c r="AU8" s="154"/>
      <c r="AV8" s="156"/>
      <c r="AW8" s="154"/>
      <c r="AX8" s="154"/>
      <c r="AY8" s="154"/>
      <c r="AZ8" s="154"/>
      <c r="BA8" s="156"/>
      <c r="BB8" s="154"/>
      <c r="BC8" s="154"/>
      <c r="BD8" s="154"/>
      <c r="BE8" s="154"/>
      <c r="BF8" s="154"/>
      <c r="BG8" s="154"/>
      <c r="BH8" s="154"/>
      <c r="BI8" s="154"/>
      <c r="BJ8" s="154"/>
      <c r="BK8" s="105"/>
    </row>
    <row r="9" spans="1:64" x14ac:dyDescent="0.35">
      <c r="A9" s="1"/>
      <c r="B9" s="98" t="s">
        <v>10</v>
      </c>
      <c r="C9" s="140" t="s">
        <v>484</v>
      </c>
      <c r="D9" s="171">
        <v>0</v>
      </c>
      <c r="E9" s="171">
        <v>0</v>
      </c>
      <c r="F9" s="172"/>
      <c r="G9" s="171">
        <v>0</v>
      </c>
      <c r="H9" s="171">
        <v>0</v>
      </c>
      <c r="I9" s="172"/>
      <c r="J9" s="171">
        <v>0</v>
      </c>
      <c r="K9" s="171">
        <v>0</v>
      </c>
      <c r="L9" s="171">
        <v>0</v>
      </c>
      <c r="M9" s="172"/>
      <c r="N9" s="171">
        <v>0</v>
      </c>
      <c r="O9" s="171">
        <v>0</v>
      </c>
      <c r="P9" s="171">
        <v>0</v>
      </c>
      <c r="Q9" s="171">
        <v>0</v>
      </c>
      <c r="R9" s="172"/>
      <c r="S9" s="171">
        <v>0</v>
      </c>
      <c r="T9" s="171">
        <v>0</v>
      </c>
      <c r="U9" s="171">
        <v>0</v>
      </c>
      <c r="V9" s="171">
        <v>0</v>
      </c>
      <c r="W9" s="173"/>
      <c r="X9" s="171">
        <v>0</v>
      </c>
      <c r="Y9" s="171">
        <v>5</v>
      </c>
      <c r="Z9" s="171">
        <v>0</v>
      </c>
      <c r="AA9" s="171">
        <v>0</v>
      </c>
      <c r="AB9" s="173"/>
      <c r="AC9" s="171">
        <v>0</v>
      </c>
      <c r="AD9" s="171">
        <v>147</v>
      </c>
      <c r="AE9" s="171">
        <v>0</v>
      </c>
      <c r="AF9" s="171">
        <v>0</v>
      </c>
      <c r="AG9" s="173"/>
      <c r="AH9" s="171">
        <v>0</v>
      </c>
      <c r="AI9" s="171">
        <v>407</v>
      </c>
      <c r="AJ9" s="171">
        <v>0</v>
      </c>
      <c r="AK9" s="171">
        <v>0</v>
      </c>
      <c r="AL9" s="173"/>
      <c r="AM9" s="171">
        <v>0</v>
      </c>
      <c r="AN9" s="171">
        <v>406</v>
      </c>
      <c r="AO9" s="171">
        <v>0</v>
      </c>
      <c r="AP9" s="171">
        <v>0</v>
      </c>
      <c r="AQ9" s="173"/>
      <c r="AR9" s="171">
        <v>0</v>
      </c>
      <c r="AS9" s="171">
        <v>0</v>
      </c>
      <c r="AT9" s="171">
        <v>13</v>
      </c>
      <c r="AU9" s="171">
        <v>0</v>
      </c>
      <c r="AV9" s="173"/>
      <c r="AW9" s="171">
        <v>0</v>
      </c>
      <c r="AX9" s="171">
        <v>0</v>
      </c>
      <c r="AY9" s="171">
        <v>0</v>
      </c>
      <c r="AZ9" s="171">
        <v>0</v>
      </c>
      <c r="BA9" s="173"/>
      <c r="BB9" s="171">
        <v>0</v>
      </c>
      <c r="BC9" s="171">
        <v>0</v>
      </c>
      <c r="BD9" s="171">
        <v>0</v>
      </c>
      <c r="BE9" s="171">
        <v>0</v>
      </c>
      <c r="BF9" s="171"/>
      <c r="BG9" s="171">
        <v>0</v>
      </c>
      <c r="BH9" s="171">
        <v>0</v>
      </c>
      <c r="BI9" s="171">
        <v>0</v>
      </c>
      <c r="BJ9" s="171">
        <v>0</v>
      </c>
    </row>
    <row r="10" spans="1:64" x14ac:dyDescent="0.35">
      <c r="A10"/>
      <c r="B10" s="98" t="s">
        <v>1</v>
      </c>
      <c r="C10" s="140" t="s">
        <v>473</v>
      </c>
      <c r="D10" s="171">
        <v>0</v>
      </c>
      <c r="E10" s="171">
        <v>0</v>
      </c>
      <c r="F10" s="172"/>
      <c r="G10" s="171">
        <v>50</v>
      </c>
      <c r="H10" s="171">
        <v>0</v>
      </c>
      <c r="I10" s="172"/>
      <c r="J10" s="171">
        <v>0</v>
      </c>
      <c r="K10" s="171">
        <v>0</v>
      </c>
      <c r="L10" s="171">
        <v>0</v>
      </c>
      <c r="M10" s="172"/>
      <c r="N10" s="171">
        <v>6434</v>
      </c>
      <c r="O10" s="171">
        <v>30</v>
      </c>
      <c r="P10" s="171">
        <v>838250</v>
      </c>
      <c r="Q10" s="171">
        <v>0</v>
      </c>
      <c r="R10" s="172"/>
      <c r="S10" s="171">
        <v>257553</v>
      </c>
      <c r="T10" s="171">
        <v>78</v>
      </c>
      <c r="U10" s="171">
        <v>150317</v>
      </c>
      <c r="V10" s="171">
        <v>0</v>
      </c>
      <c r="W10" s="173"/>
      <c r="X10" s="171">
        <v>59770</v>
      </c>
      <c r="Y10" s="171">
        <v>123</v>
      </c>
      <c r="Z10" s="171">
        <v>114221</v>
      </c>
      <c r="AA10" s="171">
        <v>0</v>
      </c>
      <c r="AB10" s="173"/>
      <c r="AC10" s="171">
        <v>75927</v>
      </c>
      <c r="AD10" s="171">
        <v>215</v>
      </c>
      <c r="AE10" s="171">
        <v>448032</v>
      </c>
      <c r="AF10" s="171">
        <v>0</v>
      </c>
      <c r="AG10" s="173"/>
      <c r="AH10" s="171">
        <v>72228</v>
      </c>
      <c r="AI10" s="171">
        <v>281</v>
      </c>
      <c r="AJ10" s="171">
        <v>489854</v>
      </c>
      <c r="AK10" s="171">
        <v>0</v>
      </c>
      <c r="AL10" s="173"/>
      <c r="AM10" s="171">
        <v>72227</v>
      </c>
      <c r="AN10" s="171">
        <v>247</v>
      </c>
      <c r="AO10" s="171">
        <v>447093</v>
      </c>
      <c r="AP10" s="171">
        <v>0</v>
      </c>
      <c r="AQ10" s="173"/>
      <c r="AR10" s="171">
        <v>72278</v>
      </c>
      <c r="AS10" s="171">
        <v>167</v>
      </c>
      <c r="AT10" s="171">
        <v>82595</v>
      </c>
      <c r="AU10" s="171">
        <v>0</v>
      </c>
      <c r="AV10" s="173"/>
      <c r="AW10" s="171">
        <v>66949</v>
      </c>
      <c r="AX10" s="171">
        <v>251</v>
      </c>
      <c r="AY10" s="171">
        <v>82742</v>
      </c>
      <c r="AZ10" s="171">
        <v>0</v>
      </c>
      <c r="BA10" s="173"/>
      <c r="BB10" s="171">
        <v>52159</v>
      </c>
      <c r="BC10" s="171">
        <v>218</v>
      </c>
      <c r="BD10" s="171">
        <v>88903</v>
      </c>
      <c r="BE10" s="171">
        <v>0</v>
      </c>
      <c r="BF10" s="171"/>
      <c r="BG10" s="171">
        <v>34826</v>
      </c>
      <c r="BH10" s="171">
        <v>250</v>
      </c>
      <c r="BI10" s="171">
        <v>33712</v>
      </c>
      <c r="BJ10" s="171">
        <v>0</v>
      </c>
    </row>
    <row r="11" spans="1:64" x14ac:dyDescent="0.35">
      <c r="A11" s="1"/>
      <c r="B11" s="98" t="s">
        <v>5</v>
      </c>
      <c r="C11" s="140" t="s">
        <v>477</v>
      </c>
      <c r="D11" s="171">
        <v>75000</v>
      </c>
      <c r="E11" s="171">
        <v>0</v>
      </c>
      <c r="F11" s="172"/>
      <c r="G11" s="171">
        <v>11557</v>
      </c>
      <c r="H11" s="171">
        <v>0</v>
      </c>
      <c r="I11" s="172"/>
      <c r="J11" s="171">
        <v>12086</v>
      </c>
      <c r="K11" s="171">
        <v>880</v>
      </c>
      <c r="L11" s="171">
        <v>0</v>
      </c>
      <c r="M11" s="172"/>
      <c r="N11" s="171">
        <v>15142</v>
      </c>
      <c r="O11" s="171">
        <v>4228</v>
      </c>
      <c r="P11" s="171">
        <v>0</v>
      </c>
      <c r="Q11" s="171">
        <v>0</v>
      </c>
      <c r="R11" s="172"/>
      <c r="S11" s="171">
        <v>15547</v>
      </c>
      <c r="T11" s="171">
        <v>30131</v>
      </c>
      <c r="U11" s="171">
        <v>0</v>
      </c>
      <c r="V11" s="171">
        <v>0</v>
      </c>
      <c r="W11" s="173"/>
      <c r="X11" s="171">
        <v>15547</v>
      </c>
      <c r="Y11" s="171">
        <v>30131</v>
      </c>
      <c r="Z11" s="171">
        <v>0</v>
      </c>
      <c r="AA11" s="171">
        <v>0</v>
      </c>
      <c r="AB11" s="173"/>
      <c r="AC11" s="171">
        <v>41119</v>
      </c>
      <c r="AD11" s="171">
        <v>30131</v>
      </c>
      <c r="AE11" s="171">
        <v>0</v>
      </c>
      <c r="AF11" s="171">
        <v>0</v>
      </c>
      <c r="AG11" s="173"/>
      <c r="AH11" s="171">
        <v>39856</v>
      </c>
      <c r="AI11" s="171">
        <v>30128</v>
      </c>
      <c r="AJ11" s="171">
        <v>0</v>
      </c>
      <c r="AK11" s="171">
        <v>0</v>
      </c>
      <c r="AL11" s="173"/>
      <c r="AM11" s="171">
        <v>25793</v>
      </c>
      <c r="AN11" s="171">
        <v>30178</v>
      </c>
      <c r="AO11" s="171">
        <v>61</v>
      </c>
      <c r="AP11" s="171">
        <v>0</v>
      </c>
      <c r="AQ11" s="173"/>
      <c r="AR11" s="171">
        <v>25791</v>
      </c>
      <c r="AS11" s="171">
        <v>30278</v>
      </c>
      <c r="AT11" s="171">
        <v>61</v>
      </c>
      <c r="AU11" s="171">
        <v>0</v>
      </c>
      <c r="AV11" s="173"/>
      <c r="AW11" s="171">
        <v>26045</v>
      </c>
      <c r="AX11" s="171">
        <v>30279</v>
      </c>
      <c r="AY11" s="171">
        <v>199</v>
      </c>
      <c r="AZ11" s="171">
        <v>0</v>
      </c>
      <c r="BA11" s="173"/>
      <c r="BB11" s="171">
        <v>25514</v>
      </c>
      <c r="BC11" s="171">
        <v>30268</v>
      </c>
      <c r="BD11" s="171">
        <v>199</v>
      </c>
      <c r="BE11" s="171">
        <v>0</v>
      </c>
      <c r="BF11" s="171"/>
      <c r="BG11" s="171">
        <v>25174</v>
      </c>
      <c r="BH11" s="171">
        <v>30268</v>
      </c>
      <c r="BI11" s="171">
        <v>199</v>
      </c>
      <c r="BJ11" s="171">
        <v>0</v>
      </c>
    </row>
    <row r="12" spans="1:64" x14ac:dyDescent="0.35">
      <c r="A12"/>
      <c r="B12" s="98" t="s">
        <v>6</v>
      </c>
      <c r="C12" s="140" t="s">
        <v>478</v>
      </c>
      <c r="D12" s="171">
        <v>0</v>
      </c>
      <c r="E12" s="171">
        <v>0</v>
      </c>
      <c r="F12" s="172"/>
      <c r="G12" s="171">
        <v>0</v>
      </c>
      <c r="H12" s="171">
        <v>0</v>
      </c>
      <c r="I12" s="172"/>
      <c r="J12" s="171">
        <v>0</v>
      </c>
      <c r="K12" s="171">
        <v>0</v>
      </c>
      <c r="L12" s="171">
        <v>0</v>
      </c>
      <c r="M12" s="172"/>
      <c r="N12" s="171">
        <v>0</v>
      </c>
      <c r="O12" s="171">
        <v>0</v>
      </c>
      <c r="P12" s="171">
        <v>0</v>
      </c>
      <c r="Q12" s="171">
        <v>0</v>
      </c>
      <c r="R12" s="172"/>
      <c r="S12" s="171">
        <v>0</v>
      </c>
      <c r="T12" s="171">
        <v>0</v>
      </c>
      <c r="U12" s="171">
        <v>0</v>
      </c>
      <c r="V12" s="171">
        <v>0</v>
      </c>
      <c r="W12" s="173"/>
      <c r="X12" s="171">
        <v>0</v>
      </c>
      <c r="Y12" s="171">
        <v>0</v>
      </c>
      <c r="Z12" s="171">
        <v>0</v>
      </c>
      <c r="AA12" s="171">
        <v>0</v>
      </c>
      <c r="AB12" s="173"/>
      <c r="AC12" s="171">
        <v>0</v>
      </c>
      <c r="AD12" s="171">
        <v>0</v>
      </c>
      <c r="AE12" s="171">
        <v>0</v>
      </c>
      <c r="AF12" s="171">
        <v>0</v>
      </c>
      <c r="AG12" s="173"/>
      <c r="AH12" s="171">
        <v>0</v>
      </c>
      <c r="AI12" s="171">
        <v>0</v>
      </c>
      <c r="AJ12" s="171">
        <v>0</v>
      </c>
      <c r="AK12" s="171">
        <v>0</v>
      </c>
      <c r="AL12" s="173"/>
      <c r="AM12" s="171">
        <v>0</v>
      </c>
      <c r="AN12" s="171">
        <v>0</v>
      </c>
      <c r="AO12" s="171">
        <v>0</v>
      </c>
      <c r="AP12" s="171">
        <v>0</v>
      </c>
      <c r="AQ12" s="173"/>
      <c r="AR12" s="171">
        <v>0</v>
      </c>
      <c r="AS12" s="171">
        <v>0</v>
      </c>
      <c r="AT12" s="171">
        <v>0</v>
      </c>
      <c r="AU12" s="171">
        <v>0</v>
      </c>
      <c r="AV12" s="173"/>
      <c r="AW12" s="171">
        <v>0</v>
      </c>
      <c r="AX12" s="171">
        <v>0</v>
      </c>
      <c r="AY12" s="171">
        <v>0</v>
      </c>
      <c r="AZ12" s="171">
        <v>0</v>
      </c>
      <c r="BA12" s="173"/>
      <c r="BB12" s="171">
        <v>0</v>
      </c>
      <c r="BC12" s="171">
        <v>0</v>
      </c>
      <c r="BD12" s="171">
        <v>39</v>
      </c>
      <c r="BE12" s="171">
        <v>0</v>
      </c>
      <c r="BF12" s="171"/>
      <c r="BG12" s="171">
        <v>0</v>
      </c>
      <c r="BH12" s="171">
        <v>0</v>
      </c>
      <c r="BI12" s="171">
        <v>0</v>
      </c>
      <c r="BJ12" s="171">
        <v>0</v>
      </c>
    </row>
    <row r="13" spans="1:64" x14ac:dyDescent="0.35">
      <c r="B13" s="98" t="s">
        <v>2</v>
      </c>
      <c r="C13" s="140" t="s">
        <v>474</v>
      </c>
      <c r="D13" s="171">
        <v>0</v>
      </c>
      <c r="E13" s="171">
        <v>0</v>
      </c>
      <c r="F13" s="172"/>
      <c r="G13" s="171">
        <v>0</v>
      </c>
      <c r="H13" s="171">
        <v>0</v>
      </c>
      <c r="I13" s="172"/>
      <c r="J13" s="171">
        <v>521</v>
      </c>
      <c r="K13" s="171">
        <v>5</v>
      </c>
      <c r="L13" s="171">
        <v>0</v>
      </c>
      <c r="M13" s="172"/>
      <c r="N13" s="171">
        <v>75</v>
      </c>
      <c r="O13" s="171">
        <v>20</v>
      </c>
      <c r="P13" s="171">
        <v>0</v>
      </c>
      <c r="Q13" s="171">
        <v>0</v>
      </c>
      <c r="R13" s="172"/>
      <c r="S13" s="171">
        <v>109</v>
      </c>
      <c r="T13" s="171">
        <v>830</v>
      </c>
      <c r="U13" s="171">
        <v>0</v>
      </c>
      <c r="V13" s="171">
        <v>7442</v>
      </c>
      <c r="W13" s="173"/>
      <c r="X13" s="171">
        <v>141</v>
      </c>
      <c r="Y13" s="171">
        <v>2750</v>
      </c>
      <c r="Z13" s="171">
        <v>0</v>
      </c>
      <c r="AA13" s="171">
        <v>4921</v>
      </c>
      <c r="AB13" s="173"/>
      <c r="AC13" s="171">
        <v>124</v>
      </c>
      <c r="AD13" s="171">
        <v>32</v>
      </c>
      <c r="AE13" s="171">
        <v>2719</v>
      </c>
      <c r="AF13" s="171">
        <v>4460</v>
      </c>
      <c r="AG13" s="173"/>
      <c r="AH13" s="171">
        <v>132</v>
      </c>
      <c r="AI13" s="171">
        <v>159</v>
      </c>
      <c r="AJ13" s="171">
        <v>76</v>
      </c>
      <c r="AK13" s="171">
        <v>4160</v>
      </c>
      <c r="AL13" s="173"/>
      <c r="AM13" s="171">
        <v>120</v>
      </c>
      <c r="AN13" s="171">
        <v>5</v>
      </c>
      <c r="AO13" s="171">
        <v>153</v>
      </c>
      <c r="AP13" s="171">
        <v>3687</v>
      </c>
      <c r="AQ13" s="173"/>
      <c r="AR13" s="171">
        <v>105</v>
      </c>
      <c r="AS13" s="171">
        <v>0</v>
      </c>
      <c r="AT13" s="171">
        <v>10</v>
      </c>
      <c r="AU13" s="171">
        <v>1031</v>
      </c>
      <c r="AV13" s="173"/>
      <c r="AW13" s="171">
        <v>109</v>
      </c>
      <c r="AX13" s="171">
        <v>6</v>
      </c>
      <c r="AY13" s="171">
        <v>13</v>
      </c>
      <c r="AZ13" s="171">
        <v>1838</v>
      </c>
      <c r="BA13" s="173"/>
      <c r="BB13" s="171">
        <v>2676</v>
      </c>
      <c r="BC13" s="171">
        <v>5</v>
      </c>
      <c r="BD13" s="171">
        <v>8</v>
      </c>
      <c r="BE13" s="171">
        <v>1950</v>
      </c>
      <c r="BF13" s="171"/>
      <c r="BG13" s="171">
        <v>5079</v>
      </c>
      <c r="BH13" s="171">
        <v>8</v>
      </c>
      <c r="BI13" s="171">
        <v>6</v>
      </c>
      <c r="BJ13" s="171">
        <v>2018</v>
      </c>
    </row>
    <row r="14" spans="1:64" x14ac:dyDescent="0.35">
      <c r="A14"/>
      <c r="B14" s="98" t="s">
        <v>180</v>
      </c>
      <c r="C14" s="140" t="s">
        <v>543</v>
      </c>
      <c r="D14" s="171">
        <v>2490</v>
      </c>
      <c r="E14" s="171">
        <v>0</v>
      </c>
      <c r="F14" s="172"/>
      <c r="G14" s="171">
        <v>0</v>
      </c>
      <c r="H14" s="171">
        <v>0</v>
      </c>
      <c r="I14" s="172"/>
      <c r="J14" s="171">
        <v>560</v>
      </c>
      <c r="K14" s="171">
        <v>329</v>
      </c>
      <c r="L14" s="171">
        <v>0</v>
      </c>
      <c r="M14" s="172"/>
      <c r="N14" s="171">
        <v>538</v>
      </c>
      <c r="O14" s="171">
        <v>88</v>
      </c>
      <c r="P14" s="171">
        <v>0</v>
      </c>
      <c r="Q14" s="171">
        <v>0</v>
      </c>
      <c r="R14" s="172"/>
      <c r="S14" s="171">
        <v>663</v>
      </c>
      <c r="T14" s="171">
        <v>422</v>
      </c>
      <c r="U14" s="171">
        <v>0</v>
      </c>
      <c r="V14" s="171">
        <v>0</v>
      </c>
      <c r="W14" s="173"/>
      <c r="X14" s="171">
        <v>888</v>
      </c>
      <c r="Y14" s="171">
        <v>605</v>
      </c>
      <c r="Z14" s="171">
        <v>0</v>
      </c>
      <c r="AA14" s="171">
        <v>0</v>
      </c>
      <c r="AB14" s="173"/>
      <c r="AC14" s="171">
        <v>884</v>
      </c>
      <c r="AD14" s="171">
        <v>1882</v>
      </c>
      <c r="AE14" s="171">
        <v>10</v>
      </c>
      <c r="AF14" s="171">
        <v>0</v>
      </c>
      <c r="AG14" s="173"/>
      <c r="AH14" s="171">
        <v>1167</v>
      </c>
      <c r="AI14" s="171">
        <v>6500</v>
      </c>
      <c r="AJ14" s="171">
        <v>97</v>
      </c>
      <c r="AK14" s="171">
        <v>0</v>
      </c>
      <c r="AL14" s="173"/>
      <c r="AM14" s="171">
        <v>1242</v>
      </c>
      <c r="AN14" s="171">
        <v>7266</v>
      </c>
      <c r="AO14" s="171">
        <v>130</v>
      </c>
      <c r="AP14" s="171">
        <v>0</v>
      </c>
      <c r="AQ14" s="173"/>
      <c r="AR14" s="171">
        <v>1315</v>
      </c>
      <c r="AS14" s="171">
        <v>7229</v>
      </c>
      <c r="AT14" s="171">
        <v>127</v>
      </c>
      <c r="AU14" s="171">
        <v>5</v>
      </c>
      <c r="AV14" s="173"/>
      <c r="AW14" s="171">
        <v>1355</v>
      </c>
      <c r="AX14" s="171">
        <v>7203</v>
      </c>
      <c r="AY14" s="171">
        <v>123</v>
      </c>
      <c r="AZ14" s="171">
        <v>0</v>
      </c>
      <c r="BA14" s="173"/>
      <c r="BB14" s="171">
        <v>1399</v>
      </c>
      <c r="BC14" s="171">
        <v>7110</v>
      </c>
      <c r="BD14" s="171">
        <v>121</v>
      </c>
      <c r="BE14" s="171">
        <v>0</v>
      </c>
      <c r="BF14" s="171"/>
      <c r="BG14" s="171">
        <v>1416</v>
      </c>
      <c r="BH14" s="171">
        <v>7044</v>
      </c>
      <c r="BI14" s="171">
        <v>113</v>
      </c>
      <c r="BJ14" s="171">
        <v>0</v>
      </c>
    </row>
    <row r="15" spans="1:64" x14ac:dyDescent="0.35">
      <c r="A15" s="1"/>
      <c r="B15" s="98" t="s">
        <v>8</v>
      </c>
      <c r="C15" s="140" t="s">
        <v>482</v>
      </c>
      <c r="D15" s="171">
        <v>26460</v>
      </c>
      <c r="E15" s="171">
        <v>0</v>
      </c>
      <c r="F15" s="172"/>
      <c r="G15" s="171">
        <v>11735</v>
      </c>
      <c r="H15" s="171">
        <v>0</v>
      </c>
      <c r="I15" s="172"/>
      <c r="J15" s="171">
        <v>2383</v>
      </c>
      <c r="K15" s="171">
        <v>1274</v>
      </c>
      <c r="L15" s="171">
        <v>0</v>
      </c>
      <c r="M15" s="172"/>
      <c r="N15" s="171">
        <v>3257</v>
      </c>
      <c r="O15" s="171">
        <v>916</v>
      </c>
      <c r="P15" s="171">
        <v>0</v>
      </c>
      <c r="Q15" s="171">
        <v>0</v>
      </c>
      <c r="R15" s="172"/>
      <c r="S15" s="171">
        <v>3187</v>
      </c>
      <c r="T15" s="171">
        <v>1062</v>
      </c>
      <c r="U15" s="171">
        <v>0</v>
      </c>
      <c r="V15" s="171">
        <v>0</v>
      </c>
      <c r="W15" s="173"/>
      <c r="X15" s="171">
        <v>3267</v>
      </c>
      <c r="Y15" s="171">
        <v>3917</v>
      </c>
      <c r="Z15" s="171">
        <v>181</v>
      </c>
      <c r="AA15" s="171">
        <v>0</v>
      </c>
      <c r="AB15" s="173"/>
      <c r="AC15" s="171">
        <v>3332</v>
      </c>
      <c r="AD15" s="171">
        <v>4111</v>
      </c>
      <c r="AE15" s="171">
        <v>56969</v>
      </c>
      <c r="AF15" s="171">
        <v>0</v>
      </c>
      <c r="AG15" s="173"/>
      <c r="AH15" s="171">
        <v>3442</v>
      </c>
      <c r="AI15" s="171">
        <v>6102</v>
      </c>
      <c r="AJ15" s="171">
        <v>410</v>
      </c>
      <c r="AK15" s="171">
        <v>0</v>
      </c>
      <c r="AL15" s="173"/>
      <c r="AM15" s="171">
        <v>3857</v>
      </c>
      <c r="AN15" s="171">
        <v>7992</v>
      </c>
      <c r="AO15" s="171">
        <v>443</v>
      </c>
      <c r="AP15" s="171">
        <v>0</v>
      </c>
      <c r="AQ15" s="173"/>
      <c r="AR15" s="171">
        <v>3965</v>
      </c>
      <c r="AS15" s="171">
        <v>9176</v>
      </c>
      <c r="AT15" s="171">
        <v>448</v>
      </c>
      <c r="AU15" s="171">
        <v>0</v>
      </c>
      <c r="AV15" s="173"/>
      <c r="AW15" s="171">
        <v>4050</v>
      </c>
      <c r="AX15" s="171">
        <v>11026</v>
      </c>
      <c r="AY15" s="171">
        <v>448</v>
      </c>
      <c r="AZ15" s="171">
        <v>0</v>
      </c>
      <c r="BA15" s="173"/>
      <c r="BB15" s="171">
        <v>4094</v>
      </c>
      <c r="BC15" s="171">
        <v>11100</v>
      </c>
      <c r="BD15" s="171">
        <v>466</v>
      </c>
      <c r="BE15" s="171">
        <v>14</v>
      </c>
      <c r="BF15" s="171"/>
      <c r="BG15" s="171">
        <v>4104</v>
      </c>
      <c r="BH15" s="171">
        <v>7129</v>
      </c>
      <c r="BI15" s="171">
        <v>475</v>
      </c>
      <c r="BJ15" s="171">
        <v>22</v>
      </c>
    </row>
    <row r="16" spans="1:64" x14ac:dyDescent="0.35">
      <c r="A16"/>
      <c r="B16" s="98" t="s">
        <v>9</v>
      </c>
      <c r="C16" s="140" t="s">
        <v>483</v>
      </c>
      <c r="D16" s="171">
        <v>0</v>
      </c>
      <c r="E16" s="171">
        <v>0</v>
      </c>
      <c r="F16" s="172"/>
      <c r="G16" s="171">
        <v>0</v>
      </c>
      <c r="H16" s="171">
        <v>0</v>
      </c>
      <c r="I16" s="172"/>
      <c r="J16" s="171">
        <v>280586</v>
      </c>
      <c r="K16" s="171">
        <v>0</v>
      </c>
      <c r="L16" s="171">
        <v>0</v>
      </c>
      <c r="M16" s="172"/>
      <c r="N16" s="171">
        <v>3292</v>
      </c>
      <c r="O16" s="171">
        <v>14</v>
      </c>
      <c r="P16" s="171">
        <v>82519</v>
      </c>
      <c r="Q16" s="171">
        <v>6</v>
      </c>
      <c r="R16" s="172"/>
      <c r="S16" s="171">
        <v>19314</v>
      </c>
      <c r="T16" s="171">
        <v>51</v>
      </c>
      <c r="U16" s="171">
        <v>0</v>
      </c>
      <c r="V16" s="171">
        <v>311</v>
      </c>
      <c r="W16" s="173"/>
      <c r="X16" s="171">
        <v>17883</v>
      </c>
      <c r="Y16" s="171">
        <v>73</v>
      </c>
      <c r="Z16" s="171">
        <v>0</v>
      </c>
      <c r="AA16" s="171">
        <v>512</v>
      </c>
      <c r="AB16" s="173"/>
      <c r="AC16" s="171">
        <v>17968</v>
      </c>
      <c r="AD16" s="171">
        <v>62</v>
      </c>
      <c r="AE16" s="171">
        <v>0</v>
      </c>
      <c r="AF16" s="171">
        <v>773</v>
      </c>
      <c r="AG16" s="173"/>
      <c r="AH16" s="171">
        <v>17966</v>
      </c>
      <c r="AI16" s="171">
        <v>105</v>
      </c>
      <c r="AJ16" s="171">
        <v>0</v>
      </c>
      <c r="AK16" s="171">
        <v>848</v>
      </c>
      <c r="AL16" s="173"/>
      <c r="AM16" s="171">
        <v>17980</v>
      </c>
      <c r="AN16" s="171">
        <v>158</v>
      </c>
      <c r="AO16" s="171">
        <v>0</v>
      </c>
      <c r="AP16" s="171">
        <v>961</v>
      </c>
      <c r="AQ16" s="173"/>
      <c r="AR16" s="171">
        <v>107910</v>
      </c>
      <c r="AS16" s="171">
        <v>136</v>
      </c>
      <c r="AT16" s="171">
        <v>0</v>
      </c>
      <c r="AU16" s="171">
        <v>1000</v>
      </c>
      <c r="AV16" s="173"/>
      <c r="AW16" s="171">
        <v>34728</v>
      </c>
      <c r="AX16" s="171">
        <v>181</v>
      </c>
      <c r="AY16" s="171">
        <v>0</v>
      </c>
      <c r="AZ16" s="171">
        <v>870</v>
      </c>
      <c r="BA16" s="173"/>
      <c r="BB16" s="171">
        <v>34634</v>
      </c>
      <c r="BC16" s="171">
        <v>580</v>
      </c>
      <c r="BD16" s="171">
        <v>0</v>
      </c>
      <c r="BE16" s="171">
        <v>672</v>
      </c>
      <c r="BF16" s="171"/>
      <c r="BG16" s="171">
        <v>150080</v>
      </c>
      <c r="BH16" s="171">
        <v>615</v>
      </c>
      <c r="BI16" s="171">
        <v>0</v>
      </c>
      <c r="BJ16" s="171">
        <v>520</v>
      </c>
    </row>
    <row r="17" spans="1:62" x14ac:dyDescent="0.35">
      <c r="B17" s="98" t="s">
        <v>7</v>
      </c>
      <c r="C17" s="140" t="s">
        <v>479</v>
      </c>
      <c r="D17" s="171">
        <v>0</v>
      </c>
      <c r="E17" s="171">
        <v>0</v>
      </c>
      <c r="F17" s="172"/>
      <c r="G17" s="171">
        <v>0</v>
      </c>
      <c r="H17" s="171">
        <v>0</v>
      </c>
      <c r="I17" s="172"/>
      <c r="J17" s="171">
        <v>0</v>
      </c>
      <c r="K17" s="171">
        <v>0</v>
      </c>
      <c r="L17" s="171">
        <v>0</v>
      </c>
      <c r="M17" s="172"/>
      <c r="N17" s="171">
        <v>0</v>
      </c>
      <c r="O17" s="171">
        <v>0</v>
      </c>
      <c r="P17" s="171">
        <v>0</v>
      </c>
      <c r="Q17" s="171">
        <v>0</v>
      </c>
      <c r="R17" s="172"/>
      <c r="S17" s="171">
        <v>15</v>
      </c>
      <c r="T17" s="171">
        <v>0</v>
      </c>
      <c r="U17" s="171">
        <v>0</v>
      </c>
      <c r="V17" s="171">
        <v>0</v>
      </c>
      <c r="W17" s="173"/>
      <c r="X17" s="171">
        <v>5</v>
      </c>
      <c r="Y17" s="171">
        <v>0</v>
      </c>
      <c r="Z17" s="171">
        <v>0</v>
      </c>
      <c r="AA17" s="171">
        <v>0</v>
      </c>
      <c r="AB17" s="173"/>
      <c r="AC17" s="171">
        <v>0</v>
      </c>
      <c r="AD17" s="171">
        <v>0</v>
      </c>
      <c r="AE17" s="171">
        <v>0</v>
      </c>
      <c r="AF17" s="171">
        <v>0</v>
      </c>
      <c r="AG17" s="173"/>
      <c r="AH17" s="171">
        <v>0</v>
      </c>
      <c r="AI17" s="171">
        <v>0</v>
      </c>
      <c r="AJ17" s="171">
        <v>0</v>
      </c>
      <c r="AK17" s="171">
        <v>0</v>
      </c>
      <c r="AL17" s="173"/>
      <c r="AM17" s="171">
        <v>0</v>
      </c>
      <c r="AN17" s="171">
        <v>0</v>
      </c>
      <c r="AO17" s="171">
        <v>0</v>
      </c>
      <c r="AP17" s="171">
        <v>0</v>
      </c>
      <c r="AQ17" s="173"/>
      <c r="AR17" s="171">
        <v>0</v>
      </c>
      <c r="AS17" s="171">
        <v>0</v>
      </c>
      <c r="AT17" s="171"/>
      <c r="AU17" s="171">
        <v>0</v>
      </c>
      <c r="AV17" s="173"/>
      <c r="AW17" s="171">
        <v>0</v>
      </c>
      <c r="AX17" s="171">
        <v>0</v>
      </c>
      <c r="AY17" s="171">
        <v>0</v>
      </c>
      <c r="AZ17" s="171">
        <v>0</v>
      </c>
      <c r="BA17" s="173"/>
      <c r="BB17" s="171">
        <v>0</v>
      </c>
      <c r="BC17" s="171">
        <v>0</v>
      </c>
      <c r="BD17" s="171">
        <v>169</v>
      </c>
      <c r="BE17" s="171">
        <v>0</v>
      </c>
      <c r="BF17" s="171"/>
      <c r="BG17" s="171">
        <v>0</v>
      </c>
      <c r="BH17" s="171">
        <v>0</v>
      </c>
      <c r="BI17" s="171">
        <v>0</v>
      </c>
      <c r="BJ17" s="171">
        <v>0</v>
      </c>
    </row>
    <row r="18" spans="1:62" x14ac:dyDescent="0.35">
      <c r="A18"/>
      <c r="B18" s="98" t="s">
        <v>11</v>
      </c>
      <c r="C18" s="140" t="s">
        <v>485</v>
      </c>
      <c r="D18" s="171">
        <v>304000</v>
      </c>
      <c r="E18" s="171">
        <v>0</v>
      </c>
      <c r="F18" s="172"/>
      <c r="G18" s="171">
        <v>97915</v>
      </c>
      <c r="H18" s="171">
        <v>0</v>
      </c>
      <c r="I18" s="172"/>
      <c r="J18" s="171">
        <v>60219</v>
      </c>
      <c r="K18" s="171">
        <v>10877</v>
      </c>
      <c r="L18" s="171">
        <v>0</v>
      </c>
      <c r="M18" s="172"/>
      <c r="N18" s="171">
        <v>21790</v>
      </c>
      <c r="O18" s="171">
        <v>3714</v>
      </c>
      <c r="P18" s="171">
        <v>0</v>
      </c>
      <c r="Q18" s="171">
        <v>0</v>
      </c>
      <c r="R18" s="172"/>
      <c r="S18" s="171">
        <v>36917</v>
      </c>
      <c r="T18" s="171">
        <v>20752</v>
      </c>
      <c r="U18" s="171">
        <v>0</v>
      </c>
      <c r="V18" s="171">
        <v>0</v>
      </c>
      <c r="W18" s="173"/>
      <c r="X18" s="171">
        <v>42187</v>
      </c>
      <c r="Y18" s="171">
        <v>29633</v>
      </c>
      <c r="Z18" s="171">
        <v>0</v>
      </c>
      <c r="AA18" s="171">
        <v>0</v>
      </c>
      <c r="AB18" s="173"/>
      <c r="AC18" s="171">
        <v>48480</v>
      </c>
      <c r="AD18" s="171">
        <v>48029</v>
      </c>
      <c r="AE18" s="171">
        <v>0</v>
      </c>
      <c r="AF18" s="171">
        <v>52</v>
      </c>
      <c r="AG18" s="173"/>
      <c r="AH18" s="171">
        <v>56934</v>
      </c>
      <c r="AI18" s="171">
        <v>60645</v>
      </c>
      <c r="AJ18" s="171">
        <v>0</v>
      </c>
      <c r="AK18" s="171">
        <v>132</v>
      </c>
      <c r="AL18" s="173"/>
      <c r="AM18" s="171">
        <v>58529</v>
      </c>
      <c r="AN18" s="171">
        <v>77363</v>
      </c>
      <c r="AO18" s="171">
        <v>0</v>
      </c>
      <c r="AP18" s="171">
        <v>0</v>
      </c>
      <c r="AQ18" s="173"/>
      <c r="AR18" s="171">
        <v>57411</v>
      </c>
      <c r="AS18" s="171">
        <v>80801</v>
      </c>
      <c r="AT18" s="171">
        <v>46</v>
      </c>
      <c r="AU18" s="171">
        <v>5221</v>
      </c>
      <c r="AV18" s="173"/>
      <c r="AW18" s="171">
        <v>55606</v>
      </c>
      <c r="AX18" s="171">
        <v>82810</v>
      </c>
      <c r="AY18" s="171">
        <v>7526</v>
      </c>
      <c r="AZ18" s="171">
        <v>7700</v>
      </c>
      <c r="BA18" s="173"/>
      <c r="BB18" s="171">
        <v>54430</v>
      </c>
      <c r="BC18" s="171">
        <v>90549</v>
      </c>
      <c r="BD18" s="171">
        <v>2500</v>
      </c>
      <c r="BE18" s="171">
        <v>8313</v>
      </c>
      <c r="BF18" s="171"/>
      <c r="BG18" s="171">
        <v>34502</v>
      </c>
      <c r="BH18" s="171">
        <v>82625</v>
      </c>
      <c r="BI18" s="171">
        <v>1514</v>
      </c>
      <c r="BJ18" s="171">
        <v>8073</v>
      </c>
    </row>
    <row r="19" spans="1:62" x14ac:dyDescent="0.35">
      <c r="A19" s="1"/>
      <c r="B19" s="98" t="s">
        <v>12</v>
      </c>
      <c r="C19" s="140" t="s">
        <v>486</v>
      </c>
      <c r="D19" s="171">
        <v>15525</v>
      </c>
      <c r="E19" s="171">
        <v>0</v>
      </c>
      <c r="F19" s="172"/>
      <c r="G19" s="171">
        <v>34938</v>
      </c>
      <c r="H19" s="171">
        <v>0</v>
      </c>
      <c r="I19" s="172"/>
      <c r="J19" s="171">
        <v>15493</v>
      </c>
      <c r="K19" s="171">
        <v>9945</v>
      </c>
      <c r="L19" s="171">
        <v>0</v>
      </c>
      <c r="M19" s="172"/>
      <c r="N19" s="171">
        <v>42613</v>
      </c>
      <c r="O19" s="171">
        <v>25602</v>
      </c>
      <c r="P19" s="171">
        <v>0</v>
      </c>
      <c r="Q19" s="171">
        <v>401</v>
      </c>
      <c r="R19" s="172"/>
      <c r="S19" s="171">
        <v>72198</v>
      </c>
      <c r="T19" s="171">
        <v>80060</v>
      </c>
      <c r="U19" s="171">
        <v>0</v>
      </c>
      <c r="V19" s="171">
        <v>828</v>
      </c>
      <c r="W19" s="173"/>
      <c r="X19" s="171">
        <v>93242</v>
      </c>
      <c r="Y19" s="171">
        <v>76382</v>
      </c>
      <c r="Z19" s="171">
        <v>0</v>
      </c>
      <c r="AA19" s="171">
        <v>937</v>
      </c>
      <c r="AB19" s="173"/>
      <c r="AC19" s="171">
        <v>115252</v>
      </c>
      <c r="AD19" s="171">
        <v>56279</v>
      </c>
      <c r="AE19" s="171">
        <v>0</v>
      </c>
      <c r="AF19" s="171">
        <v>1003</v>
      </c>
      <c r="AG19" s="173"/>
      <c r="AH19" s="171">
        <v>128779</v>
      </c>
      <c r="AI19" s="171">
        <v>37347</v>
      </c>
      <c r="AJ19" s="171">
        <v>0</v>
      </c>
      <c r="AK19" s="171">
        <v>1062</v>
      </c>
      <c r="AL19" s="173"/>
      <c r="AM19" s="171">
        <v>135951</v>
      </c>
      <c r="AN19" s="171">
        <v>29656</v>
      </c>
      <c r="AO19" s="171">
        <v>0</v>
      </c>
      <c r="AP19" s="171">
        <v>1132</v>
      </c>
      <c r="AQ19" s="173"/>
      <c r="AR19" s="171">
        <v>141816</v>
      </c>
      <c r="AS19" s="171">
        <v>20710</v>
      </c>
      <c r="AT19" s="171">
        <v>0</v>
      </c>
      <c r="AU19" s="171">
        <v>3267</v>
      </c>
      <c r="AV19" s="173"/>
      <c r="AW19" s="171">
        <v>152514</v>
      </c>
      <c r="AX19" s="171">
        <v>27847</v>
      </c>
      <c r="AY19" s="171">
        <v>0</v>
      </c>
      <c r="AZ19" s="171">
        <v>3162</v>
      </c>
      <c r="BA19" s="173"/>
      <c r="BB19" s="171">
        <v>258613</v>
      </c>
      <c r="BC19" s="171">
        <v>53087</v>
      </c>
      <c r="BD19" s="171">
        <v>0</v>
      </c>
      <c r="BE19" s="171">
        <v>3256</v>
      </c>
      <c r="BF19" s="171"/>
      <c r="BG19" s="171">
        <v>257811</v>
      </c>
      <c r="BH19" s="171">
        <v>38039</v>
      </c>
      <c r="BI19" s="171">
        <v>0</v>
      </c>
      <c r="BJ19" s="171">
        <v>3194</v>
      </c>
    </row>
    <row r="20" spans="1:62" x14ac:dyDescent="0.35">
      <c r="A20"/>
      <c r="B20" s="98" t="s">
        <v>13</v>
      </c>
      <c r="C20" s="140" t="s">
        <v>487</v>
      </c>
      <c r="D20" s="171">
        <v>0</v>
      </c>
      <c r="E20" s="171">
        <v>0</v>
      </c>
      <c r="F20" s="172"/>
      <c r="G20" s="171">
        <v>0</v>
      </c>
      <c r="H20" s="171">
        <v>0</v>
      </c>
      <c r="I20" s="172"/>
      <c r="J20" s="171">
        <v>280</v>
      </c>
      <c r="K20" s="171">
        <v>3378</v>
      </c>
      <c r="L20" s="171">
        <v>51649</v>
      </c>
      <c r="M20" s="172"/>
      <c r="N20" s="171">
        <v>1894</v>
      </c>
      <c r="O20" s="171">
        <v>15</v>
      </c>
      <c r="P20" s="171">
        <v>0</v>
      </c>
      <c r="Q20" s="171">
        <v>2078</v>
      </c>
      <c r="R20" s="172"/>
      <c r="S20" s="171">
        <v>1279</v>
      </c>
      <c r="T20" s="171">
        <v>215</v>
      </c>
      <c r="U20" s="171">
        <v>0</v>
      </c>
      <c r="V20" s="171">
        <v>3585</v>
      </c>
      <c r="W20" s="173"/>
      <c r="X20" s="171">
        <v>1193</v>
      </c>
      <c r="Y20" s="171">
        <v>255</v>
      </c>
      <c r="Z20" s="171">
        <v>0</v>
      </c>
      <c r="AA20" s="171">
        <v>3585</v>
      </c>
      <c r="AB20" s="173"/>
      <c r="AC20" s="171">
        <v>1120</v>
      </c>
      <c r="AD20" s="171">
        <v>124</v>
      </c>
      <c r="AE20" s="171">
        <v>0</v>
      </c>
      <c r="AF20" s="171">
        <v>3585</v>
      </c>
      <c r="AG20" s="173"/>
      <c r="AH20" s="171">
        <v>1130</v>
      </c>
      <c r="AI20" s="171">
        <v>209</v>
      </c>
      <c r="AJ20" s="171">
        <v>0</v>
      </c>
      <c r="AK20" s="171">
        <v>3585</v>
      </c>
      <c r="AL20" s="173"/>
      <c r="AM20" s="171">
        <v>1109</v>
      </c>
      <c r="AN20" s="171">
        <v>181</v>
      </c>
      <c r="AO20" s="171">
        <v>0</v>
      </c>
      <c r="AP20" s="171">
        <v>3585</v>
      </c>
      <c r="AQ20" s="173"/>
      <c r="AR20" s="171">
        <v>1572</v>
      </c>
      <c r="AS20" s="171">
        <v>48</v>
      </c>
      <c r="AT20" s="171">
        <v>0</v>
      </c>
      <c r="AU20" s="171">
        <v>3585</v>
      </c>
      <c r="AV20" s="173"/>
      <c r="AW20" s="171">
        <v>1676</v>
      </c>
      <c r="AX20" s="171">
        <v>34</v>
      </c>
      <c r="AY20" s="171">
        <v>0</v>
      </c>
      <c r="AZ20" s="171">
        <v>3585</v>
      </c>
      <c r="BA20" s="173"/>
      <c r="BB20" s="171">
        <v>6414</v>
      </c>
      <c r="BC20" s="171">
        <v>152</v>
      </c>
      <c r="BD20" s="171">
        <v>0</v>
      </c>
      <c r="BE20" s="171">
        <v>3585</v>
      </c>
      <c r="BF20" s="171"/>
      <c r="BG20" s="171">
        <v>5771</v>
      </c>
      <c r="BH20" s="171">
        <v>168</v>
      </c>
      <c r="BI20" s="171">
        <v>0</v>
      </c>
      <c r="BJ20" s="171">
        <v>513</v>
      </c>
    </row>
    <row r="21" spans="1:62" x14ac:dyDescent="0.35">
      <c r="A21" s="1"/>
      <c r="B21" s="98" t="s">
        <v>28</v>
      </c>
      <c r="C21" s="140" t="s">
        <v>504</v>
      </c>
      <c r="D21" s="171">
        <v>234560</v>
      </c>
      <c r="E21" s="171">
        <v>0</v>
      </c>
      <c r="F21" s="172"/>
      <c r="G21" s="171">
        <v>268403</v>
      </c>
      <c r="H21" s="171">
        <v>0</v>
      </c>
      <c r="I21" s="172"/>
      <c r="J21" s="171">
        <v>27133</v>
      </c>
      <c r="K21" s="171">
        <v>6014</v>
      </c>
      <c r="L21" s="171">
        <v>742</v>
      </c>
      <c r="M21" s="172"/>
      <c r="N21" s="171">
        <v>29364</v>
      </c>
      <c r="O21" s="171">
        <v>12059</v>
      </c>
      <c r="P21" s="171">
        <v>0</v>
      </c>
      <c r="Q21" s="171">
        <v>1059</v>
      </c>
      <c r="R21" s="172"/>
      <c r="S21" s="171">
        <v>53356</v>
      </c>
      <c r="T21" s="171">
        <v>2930</v>
      </c>
      <c r="U21" s="171">
        <v>644</v>
      </c>
      <c r="V21" s="171">
        <v>1302</v>
      </c>
      <c r="W21" s="173"/>
      <c r="X21" s="171">
        <v>57462</v>
      </c>
      <c r="Y21" s="171">
        <v>3608</v>
      </c>
      <c r="Z21" s="171">
        <v>649</v>
      </c>
      <c r="AA21" s="171">
        <v>974</v>
      </c>
      <c r="AB21" s="173"/>
      <c r="AC21" s="171">
        <v>62353</v>
      </c>
      <c r="AD21" s="171">
        <v>3551</v>
      </c>
      <c r="AE21" s="171">
        <v>772</v>
      </c>
      <c r="AF21" s="171">
        <v>974</v>
      </c>
      <c r="AG21" s="173"/>
      <c r="AH21" s="171">
        <v>71501</v>
      </c>
      <c r="AI21" s="171">
        <v>5658</v>
      </c>
      <c r="AJ21" s="171">
        <v>787</v>
      </c>
      <c r="AK21" s="171">
        <v>974</v>
      </c>
      <c r="AL21" s="173"/>
      <c r="AM21" s="171">
        <v>78465</v>
      </c>
      <c r="AN21" s="171">
        <v>9090</v>
      </c>
      <c r="AO21" s="171">
        <v>1904</v>
      </c>
      <c r="AP21" s="171">
        <v>974</v>
      </c>
      <c r="AQ21" s="173"/>
      <c r="AR21" s="171">
        <v>75461</v>
      </c>
      <c r="AS21" s="171">
        <v>4914</v>
      </c>
      <c r="AT21" s="171">
        <v>1977</v>
      </c>
      <c r="AU21" s="171">
        <v>974</v>
      </c>
      <c r="AV21" s="173"/>
      <c r="AW21" s="171">
        <v>81491</v>
      </c>
      <c r="AX21" s="171">
        <v>4297</v>
      </c>
      <c r="AY21" s="171">
        <v>2182</v>
      </c>
      <c r="AZ21" s="171">
        <v>0</v>
      </c>
      <c r="BA21" s="173"/>
      <c r="BB21" s="171">
        <v>84636</v>
      </c>
      <c r="BC21" s="171">
        <v>3950</v>
      </c>
      <c r="BD21" s="171">
        <v>1387</v>
      </c>
      <c r="BE21" s="171">
        <v>783</v>
      </c>
      <c r="BF21" s="171"/>
      <c r="BG21" s="171">
        <v>85229</v>
      </c>
      <c r="BH21" s="171">
        <v>2270</v>
      </c>
      <c r="BI21" s="171">
        <v>1292</v>
      </c>
      <c r="BJ21" s="171">
        <v>791</v>
      </c>
    </row>
    <row r="22" spans="1:62" x14ac:dyDescent="0.35">
      <c r="A22"/>
      <c r="B22" s="98" t="s">
        <v>18</v>
      </c>
      <c r="C22" s="140" t="s">
        <v>492</v>
      </c>
      <c r="D22" s="171">
        <v>33000</v>
      </c>
      <c r="E22" s="171">
        <v>0</v>
      </c>
      <c r="F22" s="172"/>
      <c r="G22" s="171">
        <v>25911</v>
      </c>
      <c r="H22" s="171">
        <v>0</v>
      </c>
      <c r="I22" s="172"/>
      <c r="J22" s="171">
        <v>18821</v>
      </c>
      <c r="K22" s="171">
        <v>46240</v>
      </c>
      <c r="L22" s="171">
        <v>0</v>
      </c>
      <c r="M22" s="172"/>
      <c r="N22" s="171">
        <v>17891</v>
      </c>
      <c r="O22" s="171">
        <v>18288</v>
      </c>
      <c r="P22" s="171">
        <v>0</v>
      </c>
      <c r="Q22" s="171">
        <v>691</v>
      </c>
      <c r="R22" s="172"/>
      <c r="S22" s="171">
        <v>35302</v>
      </c>
      <c r="T22" s="171">
        <v>35996</v>
      </c>
      <c r="U22" s="171">
        <v>0</v>
      </c>
      <c r="V22" s="171">
        <v>5776</v>
      </c>
      <c r="W22" s="173"/>
      <c r="X22" s="171">
        <v>42158</v>
      </c>
      <c r="Y22" s="171">
        <v>24098</v>
      </c>
      <c r="Z22" s="171">
        <v>0</v>
      </c>
      <c r="AA22" s="171">
        <v>2630</v>
      </c>
      <c r="AB22" s="173"/>
      <c r="AC22" s="171">
        <v>42158</v>
      </c>
      <c r="AD22" s="171">
        <v>18760</v>
      </c>
      <c r="AE22" s="171">
        <v>0</v>
      </c>
      <c r="AF22" s="171">
        <v>7695</v>
      </c>
      <c r="AG22" s="173"/>
      <c r="AH22" s="171">
        <v>42158</v>
      </c>
      <c r="AI22" s="171">
        <v>19550</v>
      </c>
      <c r="AJ22" s="171">
        <v>0</v>
      </c>
      <c r="AK22" s="171">
        <v>7695</v>
      </c>
      <c r="AL22" s="173"/>
      <c r="AM22" s="171">
        <v>61662</v>
      </c>
      <c r="AN22" s="171">
        <v>10862</v>
      </c>
      <c r="AO22" s="171">
        <v>0</v>
      </c>
      <c r="AP22" s="171">
        <v>10933</v>
      </c>
      <c r="AQ22" s="173"/>
      <c r="AR22" s="171">
        <v>64973</v>
      </c>
      <c r="AS22" s="171">
        <v>29305</v>
      </c>
      <c r="AT22" s="171">
        <v>940</v>
      </c>
      <c r="AU22" s="171">
        <v>1264</v>
      </c>
      <c r="AV22" s="173"/>
      <c r="AW22" s="171">
        <v>74063</v>
      </c>
      <c r="AX22" s="171">
        <v>28955</v>
      </c>
      <c r="AY22" s="171">
        <v>854</v>
      </c>
      <c r="AZ22" s="171">
        <v>1178</v>
      </c>
      <c r="BA22" s="173"/>
      <c r="BB22" s="171">
        <v>150713</v>
      </c>
      <c r="BC22" s="171">
        <v>41810</v>
      </c>
      <c r="BD22" s="171">
        <v>695</v>
      </c>
      <c r="BE22" s="171">
        <v>957</v>
      </c>
      <c r="BF22" s="171"/>
      <c r="BG22" s="171">
        <v>167831</v>
      </c>
      <c r="BH22" s="171">
        <v>44600</v>
      </c>
      <c r="BI22" s="171">
        <v>679</v>
      </c>
      <c r="BJ22" s="171">
        <v>936</v>
      </c>
    </row>
    <row r="23" spans="1:62" x14ac:dyDescent="0.35">
      <c r="A23" s="1"/>
      <c r="B23" s="98" t="s">
        <v>20</v>
      </c>
      <c r="C23" s="140" t="s">
        <v>494</v>
      </c>
      <c r="D23" s="171">
        <v>0</v>
      </c>
      <c r="E23" s="171">
        <v>0</v>
      </c>
      <c r="F23" s="172"/>
      <c r="G23" s="171">
        <v>456</v>
      </c>
      <c r="H23" s="171">
        <v>0</v>
      </c>
      <c r="I23" s="172"/>
      <c r="J23" s="171">
        <v>4290</v>
      </c>
      <c r="K23" s="171">
        <v>58</v>
      </c>
      <c r="L23" s="171">
        <v>0</v>
      </c>
      <c r="M23" s="172"/>
      <c r="N23" s="171">
        <v>7136</v>
      </c>
      <c r="O23" s="171">
        <v>93</v>
      </c>
      <c r="P23" s="171">
        <v>0</v>
      </c>
      <c r="Q23" s="171">
        <v>0</v>
      </c>
      <c r="R23" s="172"/>
      <c r="S23" s="171">
        <v>526</v>
      </c>
      <c r="T23" s="171">
        <v>176</v>
      </c>
      <c r="U23" s="171">
        <v>0</v>
      </c>
      <c r="V23" s="171">
        <v>0</v>
      </c>
      <c r="W23" s="173"/>
      <c r="X23" s="171">
        <v>804</v>
      </c>
      <c r="Y23" s="171">
        <v>224</v>
      </c>
      <c r="Z23" s="171">
        <v>0</v>
      </c>
      <c r="AA23" s="171">
        <v>0</v>
      </c>
      <c r="AB23" s="173"/>
      <c r="AC23" s="171">
        <v>1056</v>
      </c>
      <c r="AD23" s="171">
        <v>262</v>
      </c>
      <c r="AE23" s="171">
        <v>0</v>
      </c>
      <c r="AF23" s="171">
        <v>0</v>
      </c>
      <c r="AG23" s="173"/>
      <c r="AH23" s="171">
        <v>1167</v>
      </c>
      <c r="AI23" s="171">
        <v>308</v>
      </c>
      <c r="AJ23" s="171">
        <v>0</v>
      </c>
      <c r="AK23" s="171">
        <v>0</v>
      </c>
      <c r="AL23" s="173"/>
      <c r="AM23" s="171">
        <v>1238</v>
      </c>
      <c r="AN23" s="171">
        <v>373</v>
      </c>
      <c r="AO23" s="171">
        <v>0</v>
      </c>
      <c r="AP23" s="171">
        <v>0</v>
      </c>
      <c r="AQ23" s="173"/>
      <c r="AR23" s="171">
        <v>1396</v>
      </c>
      <c r="AS23" s="171">
        <v>464</v>
      </c>
      <c r="AT23" s="171">
        <v>0</v>
      </c>
      <c r="AU23" s="171">
        <v>0</v>
      </c>
      <c r="AV23" s="173"/>
      <c r="AW23" s="171">
        <v>1736</v>
      </c>
      <c r="AX23" s="171">
        <v>506</v>
      </c>
      <c r="AY23" s="171">
        <v>0</v>
      </c>
      <c r="AZ23" s="171">
        <v>0</v>
      </c>
      <c r="BA23" s="173"/>
      <c r="BB23" s="171">
        <v>1779</v>
      </c>
      <c r="BC23" s="171">
        <v>1460</v>
      </c>
      <c r="BD23" s="171">
        <v>0</v>
      </c>
      <c r="BE23" s="171">
        <v>0</v>
      </c>
      <c r="BF23" s="171"/>
      <c r="BG23" s="171">
        <v>2825</v>
      </c>
      <c r="BH23" s="171">
        <v>10133</v>
      </c>
      <c r="BI23" s="171">
        <v>0</v>
      </c>
      <c r="BJ23" s="171">
        <v>0</v>
      </c>
    </row>
    <row r="24" spans="1:62" x14ac:dyDescent="0.35">
      <c r="B24" s="98" t="s">
        <v>27</v>
      </c>
      <c r="C24" s="140" t="s">
        <v>503</v>
      </c>
      <c r="D24" s="171">
        <v>0</v>
      </c>
      <c r="E24" s="171">
        <v>0</v>
      </c>
      <c r="F24" s="172"/>
      <c r="G24" s="171">
        <v>350</v>
      </c>
      <c r="H24" s="171">
        <v>0</v>
      </c>
      <c r="I24" s="172"/>
      <c r="J24" s="171">
        <v>692</v>
      </c>
      <c r="K24" s="171">
        <v>309</v>
      </c>
      <c r="L24" s="171">
        <v>0</v>
      </c>
      <c r="M24" s="172"/>
      <c r="N24" s="171">
        <v>530</v>
      </c>
      <c r="O24" s="171">
        <v>531</v>
      </c>
      <c r="P24" s="171">
        <v>0</v>
      </c>
      <c r="Q24" s="171">
        <v>0</v>
      </c>
      <c r="R24" s="172"/>
      <c r="S24" s="171">
        <v>34017</v>
      </c>
      <c r="T24" s="171">
        <v>141</v>
      </c>
      <c r="U24" s="171">
        <v>0</v>
      </c>
      <c r="V24" s="171">
        <v>0</v>
      </c>
      <c r="W24" s="173"/>
      <c r="X24" s="171">
        <v>32551</v>
      </c>
      <c r="Y24" s="171">
        <v>126</v>
      </c>
      <c r="Z24" s="171">
        <v>0</v>
      </c>
      <c r="AA24" s="171">
        <v>0</v>
      </c>
      <c r="AB24" s="173"/>
      <c r="AC24" s="171">
        <v>24152</v>
      </c>
      <c r="AD24" s="171">
        <v>43</v>
      </c>
      <c r="AE24" s="171">
        <v>0</v>
      </c>
      <c r="AF24" s="171">
        <v>0</v>
      </c>
      <c r="AG24" s="173"/>
      <c r="AH24" s="171">
        <v>25120</v>
      </c>
      <c r="AI24" s="171">
        <v>40</v>
      </c>
      <c r="AJ24" s="171">
        <v>0</v>
      </c>
      <c r="AK24" s="171">
        <v>0</v>
      </c>
      <c r="AL24" s="173"/>
      <c r="AM24" s="171">
        <v>25869</v>
      </c>
      <c r="AN24" s="171">
        <v>29</v>
      </c>
      <c r="AO24" s="171">
        <v>0</v>
      </c>
      <c r="AP24" s="171">
        <v>0</v>
      </c>
      <c r="AQ24" s="173"/>
      <c r="AR24" s="171">
        <v>20252</v>
      </c>
      <c r="AS24" s="171">
        <v>30</v>
      </c>
      <c r="AT24" s="171">
        <v>0</v>
      </c>
      <c r="AU24" s="171">
        <v>0</v>
      </c>
      <c r="AV24" s="173"/>
      <c r="AW24" s="171">
        <v>25010</v>
      </c>
      <c r="AX24" s="171">
        <v>9413</v>
      </c>
      <c r="AY24" s="171">
        <v>0</v>
      </c>
      <c r="AZ24" s="171">
        <v>0</v>
      </c>
      <c r="BA24" s="173"/>
      <c r="BB24" s="171">
        <v>34375</v>
      </c>
      <c r="BC24" s="171">
        <v>551</v>
      </c>
      <c r="BD24" s="171">
        <v>0</v>
      </c>
      <c r="BE24" s="171">
        <v>0</v>
      </c>
      <c r="BF24" s="171"/>
      <c r="BG24" s="171">
        <v>37735</v>
      </c>
      <c r="BH24" s="171">
        <v>1146</v>
      </c>
      <c r="BI24" s="171">
        <v>0</v>
      </c>
      <c r="BJ24" s="171">
        <v>0</v>
      </c>
    </row>
    <row r="25" spans="1:62" x14ac:dyDescent="0.35">
      <c r="A25" s="1"/>
      <c r="B25" s="98" t="s">
        <v>16</v>
      </c>
      <c r="C25" s="140" t="s">
        <v>490</v>
      </c>
      <c r="D25" s="171">
        <v>0</v>
      </c>
      <c r="E25" s="171">
        <v>0</v>
      </c>
      <c r="F25" s="172"/>
      <c r="G25" s="171">
        <v>145</v>
      </c>
      <c r="H25" s="171">
        <v>0</v>
      </c>
      <c r="I25" s="172"/>
      <c r="J25" s="171">
        <v>21623</v>
      </c>
      <c r="K25" s="171">
        <v>0</v>
      </c>
      <c r="L25" s="171">
        <v>0</v>
      </c>
      <c r="M25" s="172"/>
      <c r="N25" s="171">
        <v>229256</v>
      </c>
      <c r="O25" s="171">
        <v>0</v>
      </c>
      <c r="P25" s="171">
        <v>0</v>
      </c>
      <c r="Q25" s="171">
        <v>0</v>
      </c>
      <c r="R25" s="172"/>
      <c r="S25" s="171">
        <v>231954</v>
      </c>
      <c r="T25" s="171">
        <v>0</v>
      </c>
      <c r="U25" s="171">
        <v>0</v>
      </c>
      <c r="V25" s="171">
        <v>0</v>
      </c>
      <c r="W25" s="173"/>
      <c r="X25" s="171">
        <v>276203</v>
      </c>
      <c r="Y25" s="171">
        <v>0</v>
      </c>
      <c r="Z25" s="171">
        <v>0</v>
      </c>
      <c r="AA25" s="171">
        <v>0</v>
      </c>
      <c r="AB25" s="173"/>
      <c r="AC25" s="171">
        <v>932209</v>
      </c>
      <c r="AD25" s="171">
        <v>115</v>
      </c>
      <c r="AE25" s="171">
        <v>0</v>
      </c>
      <c r="AF25" s="171">
        <v>932204</v>
      </c>
      <c r="AG25" s="173"/>
      <c r="AH25" s="171">
        <v>906640</v>
      </c>
      <c r="AI25" s="171">
        <v>39</v>
      </c>
      <c r="AJ25" s="171">
        <v>0</v>
      </c>
      <c r="AK25" s="171">
        <v>906635</v>
      </c>
      <c r="AL25" s="173"/>
      <c r="AM25" s="171">
        <v>854779</v>
      </c>
      <c r="AN25" s="171">
        <v>34</v>
      </c>
      <c r="AO25" s="171">
        <v>0</v>
      </c>
      <c r="AP25" s="171">
        <v>854704</v>
      </c>
      <c r="AQ25" s="173"/>
      <c r="AR25" s="171">
        <v>866534</v>
      </c>
      <c r="AS25" s="171">
        <v>18</v>
      </c>
      <c r="AT25" s="171">
        <v>0</v>
      </c>
      <c r="AU25" s="171">
        <v>866457</v>
      </c>
      <c r="AV25" s="173"/>
      <c r="AW25" s="171">
        <v>918907</v>
      </c>
      <c r="AX25" s="171">
        <v>48</v>
      </c>
      <c r="AY25" s="171">
        <v>0</v>
      </c>
      <c r="AZ25" s="171">
        <v>918841</v>
      </c>
      <c r="BA25" s="173"/>
      <c r="BB25" s="171">
        <v>952384</v>
      </c>
      <c r="BC25" s="171">
        <v>24</v>
      </c>
      <c r="BD25" s="171">
        <v>0</v>
      </c>
      <c r="BE25" s="171">
        <v>952309</v>
      </c>
      <c r="BF25" s="171"/>
      <c r="BG25" s="171">
        <v>971984</v>
      </c>
      <c r="BH25" s="171">
        <v>0</v>
      </c>
      <c r="BI25" s="171">
        <v>0</v>
      </c>
      <c r="BJ25" s="171">
        <v>971898</v>
      </c>
    </row>
    <row r="26" spans="1:62" x14ac:dyDescent="0.35">
      <c r="A26"/>
      <c r="B26" s="98" t="s">
        <v>26</v>
      </c>
      <c r="C26" s="140" t="s">
        <v>502</v>
      </c>
      <c r="D26" s="171">
        <v>0</v>
      </c>
      <c r="E26" s="171">
        <v>0</v>
      </c>
      <c r="F26" s="172"/>
      <c r="G26" s="171">
        <v>0</v>
      </c>
      <c r="H26" s="171">
        <v>0</v>
      </c>
      <c r="I26" s="172"/>
      <c r="J26" s="171">
        <v>1470</v>
      </c>
      <c r="K26" s="171">
        <v>1304</v>
      </c>
      <c r="L26" s="171">
        <v>0</v>
      </c>
      <c r="M26" s="172"/>
      <c r="N26" s="171">
        <v>5519</v>
      </c>
      <c r="O26" s="171">
        <v>1392</v>
      </c>
      <c r="P26" s="171">
        <v>0</v>
      </c>
      <c r="Q26" s="171">
        <v>0</v>
      </c>
      <c r="R26" s="172"/>
      <c r="S26" s="171">
        <v>16543</v>
      </c>
      <c r="T26" s="171">
        <v>9488</v>
      </c>
      <c r="U26" s="171">
        <v>0</v>
      </c>
      <c r="V26" s="171">
        <v>67</v>
      </c>
      <c r="W26" s="173"/>
      <c r="X26" s="171">
        <v>17794</v>
      </c>
      <c r="Y26" s="171">
        <v>16030</v>
      </c>
      <c r="Z26" s="171">
        <v>0</v>
      </c>
      <c r="AA26" s="171">
        <v>67</v>
      </c>
      <c r="AB26" s="173"/>
      <c r="AC26" s="171">
        <v>19166</v>
      </c>
      <c r="AD26" s="171">
        <v>2712</v>
      </c>
      <c r="AE26" s="171">
        <v>0</v>
      </c>
      <c r="AF26" s="171">
        <v>48</v>
      </c>
      <c r="AG26" s="173"/>
      <c r="AH26" s="171">
        <v>19906</v>
      </c>
      <c r="AI26" s="171">
        <v>1560</v>
      </c>
      <c r="AJ26" s="171">
        <v>0</v>
      </c>
      <c r="AK26" s="171">
        <v>92</v>
      </c>
      <c r="AL26" s="173"/>
      <c r="AM26" s="171">
        <v>20438</v>
      </c>
      <c r="AN26" s="171">
        <v>2060</v>
      </c>
      <c r="AO26" s="171">
        <v>0</v>
      </c>
      <c r="AP26" s="171">
        <v>116</v>
      </c>
      <c r="AQ26" s="173"/>
      <c r="AR26" s="171">
        <v>21113</v>
      </c>
      <c r="AS26" s="171">
        <v>1938</v>
      </c>
      <c r="AT26" s="171">
        <v>0</v>
      </c>
      <c r="AU26" s="171">
        <v>1141</v>
      </c>
      <c r="AV26" s="173"/>
      <c r="AW26" s="171">
        <v>22830</v>
      </c>
      <c r="AX26" s="171">
        <v>7547</v>
      </c>
      <c r="AY26" s="171">
        <v>0</v>
      </c>
      <c r="AZ26" s="171">
        <v>1120</v>
      </c>
      <c r="BA26" s="173"/>
      <c r="BB26" s="171">
        <v>176297</v>
      </c>
      <c r="BC26" s="171">
        <v>11165</v>
      </c>
      <c r="BD26" s="171">
        <v>0</v>
      </c>
      <c r="BE26" s="171">
        <v>1162</v>
      </c>
      <c r="BF26" s="171"/>
      <c r="BG26" s="171">
        <v>97618</v>
      </c>
      <c r="BH26" s="171">
        <v>11941</v>
      </c>
      <c r="BI26" s="171">
        <v>0</v>
      </c>
      <c r="BJ26" s="171">
        <v>817</v>
      </c>
    </row>
    <row r="27" spans="1:62" x14ac:dyDescent="0.35">
      <c r="A27" s="1"/>
      <c r="B27" s="98" t="s">
        <v>15</v>
      </c>
      <c r="C27" s="140" t="s">
        <v>489</v>
      </c>
      <c r="D27" s="171">
        <v>0</v>
      </c>
      <c r="E27" s="171">
        <v>0</v>
      </c>
      <c r="F27" s="172"/>
      <c r="G27" s="171">
        <v>1780</v>
      </c>
      <c r="H27" s="171">
        <v>0</v>
      </c>
      <c r="I27" s="172"/>
      <c r="J27" s="171">
        <v>0</v>
      </c>
      <c r="K27" s="171">
        <v>0</v>
      </c>
      <c r="L27" s="171">
        <v>0</v>
      </c>
      <c r="M27" s="172"/>
      <c r="N27" s="171">
        <v>165</v>
      </c>
      <c r="O27" s="171">
        <v>66</v>
      </c>
      <c r="P27" s="171">
        <v>0</v>
      </c>
      <c r="Q27" s="171">
        <v>0</v>
      </c>
      <c r="R27" s="172"/>
      <c r="S27" s="171">
        <v>246</v>
      </c>
      <c r="T27" s="171">
        <v>113</v>
      </c>
      <c r="U27" s="171">
        <v>0</v>
      </c>
      <c r="V27" s="171">
        <v>0</v>
      </c>
      <c r="W27" s="173"/>
      <c r="X27" s="171">
        <v>270</v>
      </c>
      <c r="Y27" s="171">
        <v>111</v>
      </c>
      <c r="Z27" s="171">
        <v>0</v>
      </c>
      <c r="AA27" s="171">
        <v>0</v>
      </c>
      <c r="AB27" s="173"/>
      <c r="AC27" s="171">
        <v>255</v>
      </c>
      <c r="AD27" s="171">
        <v>111</v>
      </c>
      <c r="AE27" s="171">
        <v>0</v>
      </c>
      <c r="AF27" s="171">
        <v>0</v>
      </c>
      <c r="AG27" s="173"/>
      <c r="AH27" s="171">
        <v>262</v>
      </c>
      <c r="AI27" s="171">
        <v>58</v>
      </c>
      <c r="AJ27" s="171">
        <v>0</v>
      </c>
      <c r="AK27" s="171">
        <v>0</v>
      </c>
      <c r="AL27" s="173"/>
      <c r="AM27" s="171">
        <v>251</v>
      </c>
      <c r="AN27" s="171">
        <v>58</v>
      </c>
      <c r="AO27" s="171">
        <v>0</v>
      </c>
      <c r="AP27" s="171">
        <v>0</v>
      </c>
      <c r="AQ27" s="173"/>
      <c r="AR27" s="171">
        <v>256</v>
      </c>
      <c r="AS27" s="171">
        <v>104</v>
      </c>
      <c r="AT27" s="171">
        <v>0</v>
      </c>
      <c r="AU27" s="171">
        <v>0</v>
      </c>
      <c r="AV27" s="173"/>
      <c r="AW27" s="171">
        <v>256</v>
      </c>
      <c r="AX27" s="171">
        <v>190</v>
      </c>
      <c r="AY27" s="171">
        <v>0</v>
      </c>
      <c r="AZ27" s="171">
        <v>0</v>
      </c>
      <c r="BA27" s="173"/>
      <c r="BB27" s="171">
        <v>255</v>
      </c>
      <c r="BC27" s="171">
        <v>122</v>
      </c>
      <c r="BD27" s="171">
        <v>0</v>
      </c>
      <c r="BE27" s="171">
        <v>0</v>
      </c>
      <c r="BF27" s="171"/>
      <c r="BG27" s="171">
        <v>254</v>
      </c>
      <c r="BH27" s="171">
        <v>122</v>
      </c>
      <c r="BI27" s="171">
        <v>0</v>
      </c>
      <c r="BJ27" s="171">
        <v>0</v>
      </c>
    </row>
    <row r="28" spans="1:62" x14ac:dyDescent="0.35">
      <c r="A28"/>
      <c r="B28" s="98" t="s">
        <v>14</v>
      </c>
      <c r="C28" s="140" t="s">
        <v>488</v>
      </c>
      <c r="D28" s="171">
        <v>0</v>
      </c>
      <c r="E28" s="171">
        <v>0</v>
      </c>
      <c r="F28" s="172"/>
      <c r="G28" s="171">
        <v>0</v>
      </c>
      <c r="H28" s="171">
        <v>0</v>
      </c>
      <c r="I28" s="172"/>
      <c r="J28" s="171">
        <v>98</v>
      </c>
      <c r="K28" s="171">
        <v>0</v>
      </c>
      <c r="L28" s="171">
        <v>0</v>
      </c>
      <c r="M28" s="172"/>
      <c r="N28" s="171">
        <v>27</v>
      </c>
      <c r="O28" s="171">
        <v>8</v>
      </c>
      <c r="P28" s="171">
        <v>0</v>
      </c>
      <c r="Q28" s="171">
        <v>0</v>
      </c>
      <c r="R28" s="172"/>
      <c r="S28" s="171">
        <v>7</v>
      </c>
      <c r="T28" s="171">
        <v>20</v>
      </c>
      <c r="U28" s="171">
        <v>86</v>
      </c>
      <c r="V28" s="171">
        <v>0</v>
      </c>
      <c r="W28" s="173"/>
      <c r="X28" s="171">
        <v>9</v>
      </c>
      <c r="Y28" s="171">
        <v>17</v>
      </c>
      <c r="Z28" s="171">
        <v>0</v>
      </c>
      <c r="AA28" s="171">
        <v>0</v>
      </c>
      <c r="AB28" s="173"/>
      <c r="AC28" s="171">
        <v>8</v>
      </c>
      <c r="AD28" s="171">
        <v>15</v>
      </c>
      <c r="AE28" s="171">
        <v>0</v>
      </c>
      <c r="AF28" s="171">
        <v>0</v>
      </c>
      <c r="AG28" s="173"/>
      <c r="AH28" s="171">
        <v>14</v>
      </c>
      <c r="AI28" s="171">
        <v>24</v>
      </c>
      <c r="AJ28" s="171">
        <v>0</v>
      </c>
      <c r="AK28" s="171">
        <v>0</v>
      </c>
      <c r="AL28" s="173"/>
      <c r="AM28" s="171">
        <v>10</v>
      </c>
      <c r="AN28" s="171">
        <v>13</v>
      </c>
      <c r="AO28" s="171">
        <v>0</v>
      </c>
      <c r="AP28" s="171">
        <v>0</v>
      </c>
      <c r="AQ28" s="173"/>
      <c r="AR28" s="171">
        <v>15</v>
      </c>
      <c r="AS28" s="171">
        <v>13</v>
      </c>
      <c r="AT28" s="171">
        <v>0</v>
      </c>
      <c r="AU28" s="171">
        <v>0</v>
      </c>
      <c r="AV28" s="173"/>
      <c r="AW28" s="171">
        <v>10</v>
      </c>
      <c r="AX28" s="171">
        <v>13</v>
      </c>
      <c r="AY28" s="171">
        <v>0</v>
      </c>
      <c r="AZ28" s="171">
        <v>0</v>
      </c>
      <c r="BA28" s="173"/>
      <c r="BB28" s="171">
        <v>10</v>
      </c>
      <c r="BC28" s="171">
        <v>31</v>
      </c>
      <c r="BD28" s="171">
        <v>723</v>
      </c>
      <c r="BE28" s="171">
        <v>0</v>
      </c>
      <c r="BF28" s="171"/>
      <c r="BG28" s="171">
        <v>0</v>
      </c>
      <c r="BH28" s="171">
        <v>31</v>
      </c>
      <c r="BI28" s="171">
        <v>723</v>
      </c>
      <c r="BJ28" s="171">
        <v>0</v>
      </c>
    </row>
    <row r="29" spans="1:62" x14ac:dyDescent="0.35">
      <c r="A29" s="1"/>
      <c r="B29" s="98" t="s">
        <v>22</v>
      </c>
      <c r="C29" s="140" t="s">
        <v>498</v>
      </c>
      <c r="D29" s="171">
        <v>0</v>
      </c>
      <c r="E29" s="171">
        <v>0</v>
      </c>
      <c r="F29" s="172"/>
      <c r="G29" s="171">
        <v>0</v>
      </c>
      <c r="H29" s="171">
        <v>0</v>
      </c>
      <c r="I29" s="172"/>
      <c r="J29" s="171">
        <v>38150</v>
      </c>
      <c r="K29" s="171">
        <v>73</v>
      </c>
      <c r="L29" s="171">
        <v>0</v>
      </c>
      <c r="M29" s="172"/>
      <c r="N29" s="171">
        <v>7014</v>
      </c>
      <c r="O29" s="171">
        <v>149</v>
      </c>
      <c r="P29" s="171">
        <v>52713</v>
      </c>
      <c r="Q29" s="171">
        <v>5000</v>
      </c>
      <c r="R29" s="172"/>
      <c r="S29" s="171">
        <v>6789</v>
      </c>
      <c r="T29" s="171">
        <v>20</v>
      </c>
      <c r="U29" s="171">
        <v>52437</v>
      </c>
      <c r="V29" s="171">
        <v>58</v>
      </c>
      <c r="W29" s="173"/>
      <c r="X29" s="171">
        <v>5266</v>
      </c>
      <c r="Y29" s="171">
        <v>51</v>
      </c>
      <c r="Z29" s="171">
        <v>52437</v>
      </c>
      <c r="AA29" s="171">
        <v>49</v>
      </c>
      <c r="AB29" s="173"/>
      <c r="AC29" s="171">
        <v>5224</v>
      </c>
      <c r="AD29" s="171">
        <v>223</v>
      </c>
      <c r="AE29" s="171">
        <v>48907</v>
      </c>
      <c r="AF29" s="171">
        <v>65</v>
      </c>
      <c r="AG29" s="173"/>
      <c r="AH29" s="171">
        <v>5227</v>
      </c>
      <c r="AI29" s="171">
        <v>1003</v>
      </c>
      <c r="AJ29" s="171">
        <v>48907</v>
      </c>
      <c r="AK29" s="171">
        <v>90</v>
      </c>
      <c r="AL29" s="173"/>
      <c r="AM29" s="171">
        <v>5241</v>
      </c>
      <c r="AN29" s="171">
        <v>725</v>
      </c>
      <c r="AO29" s="171">
        <v>53728</v>
      </c>
      <c r="AP29" s="171">
        <v>75</v>
      </c>
      <c r="AQ29" s="173"/>
      <c r="AR29" s="171">
        <v>5232</v>
      </c>
      <c r="AS29" s="171">
        <v>256</v>
      </c>
      <c r="AT29" s="171">
        <v>7645</v>
      </c>
      <c r="AU29" s="171">
        <v>66</v>
      </c>
      <c r="AV29" s="173"/>
      <c r="AW29" s="171">
        <v>240</v>
      </c>
      <c r="AX29" s="171">
        <v>150</v>
      </c>
      <c r="AY29" s="171">
        <v>2337</v>
      </c>
      <c r="AZ29" s="171">
        <v>115</v>
      </c>
      <c r="BA29" s="173"/>
      <c r="BB29" s="171">
        <v>274</v>
      </c>
      <c r="BC29" s="171">
        <v>66</v>
      </c>
      <c r="BD29" s="171">
        <v>1290</v>
      </c>
      <c r="BE29" s="171">
        <v>26</v>
      </c>
      <c r="BF29" s="171"/>
      <c r="BG29" s="171">
        <v>348</v>
      </c>
      <c r="BH29" s="171">
        <v>81</v>
      </c>
      <c r="BI29" s="171">
        <v>2545</v>
      </c>
      <c r="BJ29" s="171">
        <v>21</v>
      </c>
    </row>
    <row r="30" spans="1:62" x14ac:dyDescent="0.35">
      <c r="A30" s="1"/>
      <c r="B30" s="98" t="s">
        <v>203</v>
      </c>
      <c r="C30" s="140" t="s">
        <v>495</v>
      </c>
      <c r="D30" s="171">
        <v>0</v>
      </c>
      <c r="E30" s="171">
        <v>0</v>
      </c>
      <c r="F30" s="172"/>
      <c r="G30" s="171">
        <v>0</v>
      </c>
      <c r="H30" s="171">
        <v>0</v>
      </c>
      <c r="I30" s="172"/>
      <c r="J30" s="171">
        <v>453</v>
      </c>
      <c r="K30" s="171">
        <v>410</v>
      </c>
      <c r="L30" s="171">
        <v>160000</v>
      </c>
      <c r="M30" s="172"/>
      <c r="N30" s="171">
        <v>587</v>
      </c>
      <c r="O30" s="171">
        <v>62</v>
      </c>
      <c r="P30" s="171">
        <v>0</v>
      </c>
      <c r="Q30" s="171">
        <v>7731</v>
      </c>
      <c r="R30" s="172"/>
      <c r="S30" s="171">
        <v>1805</v>
      </c>
      <c r="T30" s="171">
        <v>273</v>
      </c>
      <c r="U30" s="171">
        <v>0</v>
      </c>
      <c r="V30" s="171">
        <v>5635</v>
      </c>
      <c r="W30" s="173"/>
      <c r="X30" s="171">
        <v>1647</v>
      </c>
      <c r="Y30" s="171">
        <v>228</v>
      </c>
      <c r="Z30" s="171">
        <v>0</v>
      </c>
      <c r="AA30" s="171">
        <v>6182</v>
      </c>
      <c r="AB30" s="173"/>
      <c r="AC30" s="171">
        <v>2155</v>
      </c>
      <c r="AD30" s="171">
        <v>273</v>
      </c>
      <c r="AE30" s="171">
        <v>0</v>
      </c>
      <c r="AF30" s="171">
        <v>6007</v>
      </c>
      <c r="AG30" s="173"/>
      <c r="AH30" s="171">
        <v>2225</v>
      </c>
      <c r="AI30" s="171">
        <v>184</v>
      </c>
      <c r="AJ30" s="171">
        <v>0</v>
      </c>
      <c r="AK30" s="171">
        <v>6025</v>
      </c>
      <c r="AL30" s="173"/>
      <c r="AM30" s="171">
        <v>2725</v>
      </c>
      <c r="AN30" s="171">
        <v>131</v>
      </c>
      <c r="AO30" s="171">
        <v>0</v>
      </c>
      <c r="AP30" s="171">
        <v>6466</v>
      </c>
      <c r="AQ30" s="173"/>
      <c r="AR30" s="171">
        <v>2900</v>
      </c>
      <c r="AS30" s="171">
        <v>143</v>
      </c>
      <c r="AT30" s="171">
        <v>0</v>
      </c>
      <c r="AU30" s="171">
        <v>6296</v>
      </c>
      <c r="AV30" s="173"/>
      <c r="AW30" s="171">
        <v>2729</v>
      </c>
      <c r="AX30" s="171">
        <v>114</v>
      </c>
      <c r="AY30" s="171">
        <v>0</v>
      </c>
      <c r="AZ30" s="171">
        <v>5985</v>
      </c>
      <c r="BA30" s="173"/>
      <c r="BB30" s="171">
        <v>19715</v>
      </c>
      <c r="BC30" s="171">
        <v>639</v>
      </c>
      <c r="BD30" s="171">
        <v>0</v>
      </c>
      <c r="BE30" s="171">
        <v>5611</v>
      </c>
      <c r="BF30" s="171"/>
      <c r="BG30" s="171">
        <v>39981</v>
      </c>
      <c r="BH30" s="171">
        <v>405</v>
      </c>
      <c r="BI30" s="171">
        <v>0</v>
      </c>
      <c r="BJ30" s="171">
        <v>5567</v>
      </c>
    </row>
    <row r="31" spans="1:62" x14ac:dyDescent="0.35">
      <c r="A31"/>
      <c r="B31" s="98" t="s">
        <v>19</v>
      </c>
      <c r="C31" s="140" t="s">
        <v>493</v>
      </c>
      <c r="D31" s="171">
        <v>4000</v>
      </c>
      <c r="E31" s="171">
        <v>0</v>
      </c>
      <c r="F31" s="172"/>
      <c r="G31" s="171">
        <v>30657</v>
      </c>
      <c r="H31" s="171">
        <v>0</v>
      </c>
      <c r="I31" s="172"/>
      <c r="J31" s="171">
        <v>1248</v>
      </c>
      <c r="K31" s="171">
        <v>32</v>
      </c>
      <c r="L31" s="171">
        <v>8526</v>
      </c>
      <c r="M31" s="172"/>
      <c r="N31" s="171">
        <v>134</v>
      </c>
      <c r="O31" s="171">
        <v>31</v>
      </c>
      <c r="P31" s="171">
        <v>0</v>
      </c>
      <c r="Q31" s="171">
        <v>0</v>
      </c>
      <c r="R31" s="172"/>
      <c r="S31" s="171">
        <v>34</v>
      </c>
      <c r="T31" s="171">
        <v>716</v>
      </c>
      <c r="U31" s="171">
        <v>57</v>
      </c>
      <c r="V31" s="171">
        <v>0</v>
      </c>
      <c r="W31" s="173"/>
      <c r="X31" s="171">
        <v>0</v>
      </c>
      <c r="Y31" s="171">
        <v>2427</v>
      </c>
      <c r="Z31" s="171">
        <v>1709</v>
      </c>
      <c r="AA31" s="171">
        <v>0</v>
      </c>
      <c r="AB31" s="173"/>
      <c r="AC31" s="171">
        <v>0</v>
      </c>
      <c r="AD31" s="171">
        <v>3120</v>
      </c>
      <c r="AE31" s="171">
        <v>2774</v>
      </c>
      <c r="AF31" s="171">
        <v>0</v>
      </c>
      <c r="AG31" s="173"/>
      <c r="AH31" s="171">
        <v>29</v>
      </c>
      <c r="AI31" s="171">
        <v>3305</v>
      </c>
      <c r="AJ31" s="171">
        <v>2774</v>
      </c>
      <c r="AK31" s="171">
        <v>0</v>
      </c>
      <c r="AL31" s="173"/>
      <c r="AM31" s="171">
        <v>29</v>
      </c>
      <c r="AN31" s="171">
        <v>2144</v>
      </c>
      <c r="AO31" s="171">
        <v>3390</v>
      </c>
      <c r="AP31" s="171">
        <v>0</v>
      </c>
      <c r="AQ31" s="173"/>
      <c r="AR31" s="171">
        <v>29</v>
      </c>
      <c r="AS31" s="171">
        <v>2249</v>
      </c>
      <c r="AT31" s="171">
        <v>3390</v>
      </c>
      <c r="AU31" s="171">
        <v>0</v>
      </c>
      <c r="AV31" s="173"/>
      <c r="AW31" s="171">
        <v>86</v>
      </c>
      <c r="AX31" s="171">
        <v>2015</v>
      </c>
      <c r="AY31" s="171">
        <v>3452</v>
      </c>
      <c r="AZ31" s="171">
        <v>0</v>
      </c>
      <c r="BA31" s="173"/>
      <c r="BB31" s="171">
        <v>145</v>
      </c>
      <c r="BC31" s="171">
        <v>1982</v>
      </c>
      <c r="BD31" s="171">
        <v>9452</v>
      </c>
      <c r="BE31" s="171">
        <v>0</v>
      </c>
      <c r="BF31" s="171"/>
      <c r="BG31" s="171">
        <v>214</v>
      </c>
      <c r="BH31" s="171">
        <v>1973</v>
      </c>
      <c r="BI31" s="171">
        <v>9452</v>
      </c>
      <c r="BJ31" s="171">
        <v>0</v>
      </c>
    </row>
    <row r="32" spans="1:62" x14ac:dyDescent="0.35">
      <c r="A32" s="1"/>
      <c r="B32" s="98" t="s">
        <v>469</v>
      </c>
      <c r="C32" s="140" t="s">
        <v>497</v>
      </c>
      <c r="D32" s="171">
        <v>500</v>
      </c>
      <c r="E32" s="171">
        <v>0</v>
      </c>
      <c r="F32" s="172"/>
      <c r="G32" s="171">
        <v>200</v>
      </c>
      <c r="H32" s="171">
        <v>0</v>
      </c>
      <c r="I32" s="172"/>
      <c r="J32" s="171">
        <v>352</v>
      </c>
      <c r="K32" s="171">
        <v>0</v>
      </c>
      <c r="L32" s="171">
        <v>0</v>
      </c>
      <c r="M32" s="172"/>
      <c r="N32" s="171">
        <v>680</v>
      </c>
      <c r="O32" s="171">
        <v>43</v>
      </c>
      <c r="P32" s="171">
        <v>0</v>
      </c>
      <c r="Q32" s="171">
        <v>0</v>
      </c>
      <c r="R32" s="172"/>
      <c r="S32" s="171">
        <v>762</v>
      </c>
      <c r="T32" s="171">
        <v>0</v>
      </c>
      <c r="U32" s="171">
        <v>0</v>
      </c>
      <c r="V32" s="171">
        <v>0</v>
      </c>
      <c r="W32" s="173"/>
      <c r="X32" s="171">
        <v>776</v>
      </c>
      <c r="Y32" s="171">
        <v>0</v>
      </c>
      <c r="Z32" s="171">
        <v>0</v>
      </c>
      <c r="AA32" s="171">
        <v>0</v>
      </c>
      <c r="AB32" s="173"/>
      <c r="AC32" s="171">
        <v>802</v>
      </c>
      <c r="AD32" s="171">
        <v>34</v>
      </c>
      <c r="AE32" s="171">
        <v>0</v>
      </c>
      <c r="AF32" s="171">
        <v>0</v>
      </c>
      <c r="AG32" s="173"/>
      <c r="AH32" s="171">
        <v>802</v>
      </c>
      <c r="AI32" s="171">
        <v>34</v>
      </c>
      <c r="AJ32" s="171">
        <v>0</v>
      </c>
      <c r="AK32" s="171">
        <v>0</v>
      </c>
      <c r="AL32" s="173"/>
      <c r="AM32" s="171">
        <v>863</v>
      </c>
      <c r="AN32" s="171">
        <v>242</v>
      </c>
      <c r="AO32" s="171">
        <v>0</v>
      </c>
      <c r="AP32" s="171">
        <v>0</v>
      </c>
      <c r="AQ32" s="173"/>
      <c r="AR32" s="171">
        <v>1116</v>
      </c>
      <c r="AS32" s="171">
        <v>157</v>
      </c>
      <c r="AT32" s="171">
        <v>0</v>
      </c>
      <c r="AU32" s="171">
        <v>0</v>
      </c>
      <c r="AV32" s="173"/>
      <c r="AW32" s="171">
        <v>1116</v>
      </c>
      <c r="AX32" s="171">
        <v>27</v>
      </c>
      <c r="AY32" s="171">
        <v>0</v>
      </c>
      <c r="AZ32" s="171">
        <v>0</v>
      </c>
      <c r="BA32" s="173"/>
      <c r="BB32" s="171">
        <v>1116</v>
      </c>
      <c r="BC32" s="171">
        <v>61</v>
      </c>
      <c r="BD32" s="171">
        <v>0</v>
      </c>
      <c r="BE32" s="171">
        <v>0</v>
      </c>
      <c r="BF32" s="171"/>
      <c r="BG32" s="171">
        <v>1117</v>
      </c>
      <c r="BH32" s="171">
        <v>76</v>
      </c>
      <c r="BI32" s="171">
        <v>0</v>
      </c>
      <c r="BJ32" s="171">
        <v>0</v>
      </c>
    </row>
    <row r="33" spans="1:62" x14ac:dyDescent="0.35">
      <c r="A33" s="1"/>
      <c r="B33" s="98" t="s">
        <v>24</v>
      </c>
      <c r="C33" s="140" t="s">
        <v>500</v>
      </c>
      <c r="D33" s="171">
        <v>24000</v>
      </c>
      <c r="E33" s="171">
        <v>0</v>
      </c>
      <c r="F33" s="172"/>
      <c r="G33" s="171">
        <v>5335</v>
      </c>
      <c r="H33" s="171">
        <v>0</v>
      </c>
      <c r="I33" s="172"/>
      <c r="J33" s="171">
        <v>2718</v>
      </c>
      <c r="K33" s="171">
        <v>528</v>
      </c>
      <c r="L33" s="171">
        <v>0</v>
      </c>
      <c r="M33" s="172"/>
      <c r="N33" s="171">
        <v>4346</v>
      </c>
      <c r="O33" s="171">
        <v>852</v>
      </c>
      <c r="P33" s="171">
        <v>0</v>
      </c>
      <c r="Q33" s="171">
        <v>0</v>
      </c>
      <c r="R33" s="172"/>
      <c r="S33" s="171">
        <v>8703</v>
      </c>
      <c r="T33" s="171">
        <v>20798</v>
      </c>
      <c r="U33" s="171">
        <v>6264</v>
      </c>
      <c r="V33" s="171">
        <v>5</v>
      </c>
      <c r="W33" s="173"/>
      <c r="X33" s="171">
        <v>9674</v>
      </c>
      <c r="Y33" s="171">
        <v>35451</v>
      </c>
      <c r="Z33" s="171">
        <v>22930</v>
      </c>
      <c r="AA33" s="171">
        <v>5</v>
      </c>
      <c r="AB33" s="173"/>
      <c r="AC33" s="171">
        <v>10260</v>
      </c>
      <c r="AD33" s="171">
        <v>85739</v>
      </c>
      <c r="AE33" s="171">
        <v>52341</v>
      </c>
      <c r="AF33" s="171">
        <v>294</v>
      </c>
      <c r="AG33" s="173"/>
      <c r="AH33" s="171">
        <v>11304</v>
      </c>
      <c r="AI33" s="171">
        <v>152670</v>
      </c>
      <c r="AJ33" s="171">
        <v>0</v>
      </c>
      <c r="AK33" s="171">
        <v>0</v>
      </c>
      <c r="AL33" s="173"/>
      <c r="AM33" s="171">
        <v>32844</v>
      </c>
      <c r="AN33" s="171">
        <v>207294</v>
      </c>
      <c r="AO33" s="171">
        <v>0</v>
      </c>
      <c r="AP33" s="171">
        <v>7</v>
      </c>
      <c r="AQ33" s="173"/>
      <c r="AR33" s="171">
        <v>59092</v>
      </c>
      <c r="AS33" s="171">
        <v>202661</v>
      </c>
      <c r="AT33" s="171">
        <v>0</v>
      </c>
      <c r="AU33" s="171">
        <v>14</v>
      </c>
      <c r="AV33" s="173"/>
      <c r="AW33" s="171">
        <v>61956</v>
      </c>
      <c r="AX33" s="171">
        <v>199233</v>
      </c>
      <c r="AY33" s="171">
        <v>0</v>
      </c>
      <c r="AZ33" s="171">
        <v>12</v>
      </c>
      <c r="BA33" s="173"/>
      <c r="BB33" s="171">
        <v>67522</v>
      </c>
      <c r="BC33" s="171">
        <v>206764</v>
      </c>
      <c r="BD33" s="171">
        <v>0</v>
      </c>
      <c r="BE33" s="171">
        <v>5</v>
      </c>
      <c r="BF33" s="171"/>
      <c r="BG33" s="171">
        <v>235765</v>
      </c>
      <c r="BH33" s="171">
        <v>68101</v>
      </c>
      <c r="BI33" s="171">
        <v>0</v>
      </c>
      <c r="BJ33" s="171">
        <v>5</v>
      </c>
    </row>
    <row r="34" spans="1:62" x14ac:dyDescent="0.35">
      <c r="A34"/>
      <c r="B34" s="98" t="s">
        <v>17</v>
      </c>
      <c r="C34" s="140" t="s">
        <v>491</v>
      </c>
      <c r="D34" s="171">
        <v>0</v>
      </c>
      <c r="E34" s="171">
        <v>0</v>
      </c>
      <c r="F34" s="172"/>
      <c r="G34" s="171">
        <v>0</v>
      </c>
      <c r="H34" s="171">
        <v>0</v>
      </c>
      <c r="I34" s="172"/>
      <c r="J34" s="171">
        <v>0</v>
      </c>
      <c r="K34" s="171">
        <v>0</v>
      </c>
      <c r="L34" s="171">
        <v>0</v>
      </c>
      <c r="M34" s="172"/>
      <c r="N34" s="171">
        <v>0</v>
      </c>
      <c r="O34" s="171">
        <v>0</v>
      </c>
      <c r="P34" s="171">
        <v>0</v>
      </c>
      <c r="Q34" s="171">
        <v>0</v>
      </c>
      <c r="R34" s="172"/>
      <c r="S34" s="171">
        <v>0</v>
      </c>
      <c r="T34" s="171">
        <v>0</v>
      </c>
      <c r="U34" s="171">
        <v>0</v>
      </c>
      <c r="V34" s="171">
        <v>0</v>
      </c>
      <c r="W34" s="173"/>
      <c r="X34" s="171">
        <v>0</v>
      </c>
      <c r="Y34" s="171">
        <v>0</v>
      </c>
      <c r="Z34" s="171">
        <v>0</v>
      </c>
      <c r="AA34" s="171">
        <v>0</v>
      </c>
      <c r="AB34" s="173"/>
      <c r="AC34" s="171">
        <v>0</v>
      </c>
      <c r="AD34" s="171">
        <v>0</v>
      </c>
      <c r="AE34" s="171">
        <v>0</v>
      </c>
      <c r="AF34" s="171">
        <v>0</v>
      </c>
      <c r="AG34" s="173"/>
      <c r="AH34" s="171">
        <v>0</v>
      </c>
      <c r="AI34" s="171">
        <v>5</v>
      </c>
      <c r="AJ34" s="171">
        <v>0</v>
      </c>
      <c r="AK34" s="171">
        <v>0</v>
      </c>
      <c r="AL34" s="173"/>
      <c r="AM34" s="171">
        <v>0</v>
      </c>
      <c r="AN34" s="171">
        <v>10</v>
      </c>
      <c r="AO34" s="171">
        <v>0</v>
      </c>
      <c r="AP34" s="171">
        <v>0</v>
      </c>
      <c r="AQ34" s="173"/>
      <c r="AR34" s="171">
        <v>0</v>
      </c>
      <c r="AS34" s="171">
        <v>5</v>
      </c>
      <c r="AT34" s="171">
        <v>0</v>
      </c>
      <c r="AU34" s="171">
        <v>0</v>
      </c>
      <c r="AV34" s="173"/>
      <c r="AW34" s="171">
        <v>0</v>
      </c>
      <c r="AX34" s="171">
        <v>10</v>
      </c>
      <c r="AY34" s="171">
        <v>0</v>
      </c>
      <c r="AZ34" s="171">
        <v>0</v>
      </c>
      <c r="BA34" s="173"/>
      <c r="BB34" s="171">
        <v>0</v>
      </c>
      <c r="BC34" s="171">
        <v>0</v>
      </c>
      <c r="BD34" s="171">
        <v>0</v>
      </c>
      <c r="BE34" s="171">
        <v>0</v>
      </c>
      <c r="BF34" s="171"/>
      <c r="BG34" s="171">
        <v>5</v>
      </c>
      <c r="BH34" s="171">
        <v>10</v>
      </c>
      <c r="BI34" s="171">
        <v>0</v>
      </c>
      <c r="BJ34" s="171">
        <v>0</v>
      </c>
    </row>
    <row r="35" spans="1:62" x14ac:dyDescent="0.35">
      <c r="A35" s="1"/>
      <c r="B35" s="98" t="s">
        <v>25</v>
      </c>
      <c r="C35" s="140" t="s">
        <v>501</v>
      </c>
      <c r="D35" s="171">
        <v>0</v>
      </c>
      <c r="E35" s="171">
        <v>0</v>
      </c>
      <c r="F35" s="172"/>
      <c r="G35" s="171">
        <v>0</v>
      </c>
      <c r="H35" s="171">
        <v>0</v>
      </c>
      <c r="I35" s="172"/>
      <c r="J35" s="171">
        <v>0</v>
      </c>
      <c r="K35" s="171">
        <v>0</v>
      </c>
      <c r="L35" s="171">
        <v>0</v>
      </c>
      <c r="M35" s="172"/>
      <c r="N35" s="171">
        <v>0</v>
      </c>
      <c r="O35" s="171">
        <v>0</v>
      </c>
      <c r="P35" s="171">
        <v>0</v>
      </c>
      <c r="Q35" s="171">
        <v>20992</v>
      </c>
      <c r="R35" s="172"/>
      <c r="S35" s="171">
        <v>0</v>
      </c>
      <c r="T35" s="171">
        <v>0</v>
      </c>
      <c r="U35" s="171">
        <v>0</v>
      </c>
      <c r="V35" s="171">
        <v>20524</v>
      </c>
      <c r="W35" s="173"/>
      <c r="X35" s="171">
        <v>0</v>
      </c>
      <c r="Y35" s="171">
        <v>0</v>
      </c>
      <c r="Z35" s="171">
        <v>0</v>
      </c>
      <c r="AA35" s="171">
        <v>20524</v>
      </c>
      <c r="AB35" s="173"/>
      <c r="AC35" s="171">
        <v>0</v>
      </c>
      <c r="AD35" s="171">
        <v>0</v>
      </c>
      <c r="AE35" s="171">
        <v>0</v>
      </c>
      <c r="AF35" s="171">
        <v>20524</v>
      </c>
      <c r="AG35" s="173"/>
      <c r="AH35" s="171">
        <v>0</v>
      </c>
      <c r="AI35" s="171">
        <v>0</v>
      </c>
      <c r="AJ35" s="171">
        <v>0</v>
      </c>
      <c r="AK35" s="171">
        <v>20863</v>
      </c>
      <c r="AL35" s="173"/>
      <c r="AM35" s="171">
        <v>0</v>
      </c>
      <c r="AN35" s="171">
        <v>0</v>
      </c>
      <c r="AO35" s="171">
        <v>0</v>
      </c>
      <c r="AP35" s="171">
        <v>20863</v>
      </c>
      <c r="AQ35" s="173"/>
      <c r="AR35" s="171">
        <v>0</v>
      </c>
      <c r="AS35" s="171">
        <v>0</v>
      </c>
      <c r="AT35" s="171">
        <v>0</v>
      </c>
      <c r="AU35" s="171">
        <v>20863</v>
      </c>
      <c r="AV35" s="173"/>
      <c r="AW35" s="171">
        <v>0</v>
      </c>
      <c r="AX35" s="171">
        <v>0</v>
      </c>
      <c r="AY35" s="171">
        <v>0</v>
      </c>
      <c r="AZ35" s="171">
        <v>20863</v>
      </c>
      <c r="BA35" s="173"/>
      <c r="BB35" s="171">
        <v>0</v>
      </c>
      <c r="BC35" s="171">
        <v>0</v>
      </c>
      <c r="BD35" s="171">
        <v>0</v>
      </c>
      <c r="BE35" s="171">
        <v>20863</v>
      </c>
      <c r="BF35" s="171"/>
      <c r="BG35" s="171">
        <v>0</v>
      </c>
      <c r="BH35" s="171">
        <v>0</v>
      </c>
      <c r="BI35" s="171">
        <v>0</v>
      </c>
      <c r="BJ35" s="171">
        <v>20863</v>
      </c>
    </row>
    <row r="36" spans="1:62" x14ac:dyDescent="0.35">
      <c r="A36"/>
      <c r="B36" s="98" t="s">
        <v>23</v>
      </c>
      <c r="C36" s="140" t="s">
        <v>499</v>
      </c>
      <c r="D36" s="171">
        <v>1300</v>
      </c>
      <c r="E36" s="171">
        <v>0</v>
      </c>
      <c r="F36" s="172"/>
      <c r="G36" s="171">
        <v>1178</v>
      </c>
      <c r="H36" s="171">
        <v>0</v>
      </c>
      <c r="I36" s="172"/>
      <c r="J36" s="171">
        <v>3549</v>
      </c>
      <c r="K36" s="171">
        <v>65</v>
      </c>
      <c r="L36" s="171">
        <v>0</v>
      </c>
      <c r="M36" s="172"/>
      <c r="N36" s="171">
        <v>2983</v>
      </c>
      <c r="O36" s="171">
        <v>251</v>
      </c>
      <c r="P36" s="171">
        <v>0</v>
      </c>
      <c r="Q36" s="171">
        <v>0</v>
      </c>
      <c r="R36" s="172"/>
      <c r="S36" s="171">
        <v>2127</v>
      </c>
      <c r="T36" s="171">
        <v>133</v>
      </c>
      <c r="U36" s="171">
        <v>0</v>
      </c>
      <c r="V36" s="171">
        <v>0</v>
      </c>
      <c r="W36" s="173"/>
      <c r="X36" s="171">
        <v>2090</v>
      </c>
      <c r="Y36" s="171">
        <v>78</v>
      </c>
      <c r="Z36" s="171">
        <v>660</v>
      </c>
      <c r="AA36" s="171">
        <v>0</v>
      </c>
      <c r="AB36" s="173"/>
      <c r="AC36" s="171">
        <v>2116</v>
      </c>
      <c r="AD36" s="171">
        <v>65</v>
      </c>
      <c r="AE36" s="171">
        <v>293</v>
      </c>
      <c r="AF36" s="171">
        <v>0</v>
      </c>
      <c r="AG36" s="173"/>
      <c r="AH36" s="171">
        <v>2044</v>
      </c>
      <c r="AI36" s="171">
        <v>268</v>
      </c>
      <c r="AJ36" s="171">
        <v>6</v>
      </c>
      <c r="AK36" s="171">
        <v>0</v>
      </c>
      <c r="AL36" s="173"/>
      <c r="AM36" s="171">
        <v>1113</v>
      </c>
      <c r="AN36" s="171">
        <v>150</v>
      </c>
      <c r="AO36" s="171">
        <v>6</v>
      </c>
      <c r="AP36" s="171">
        <v>0</v>
      </c>
      <c r="AQ36" s="173"/>
      <c r="AR36" s="171">
        <v>617</v>
      </c>
      <c r="AS36" s="171">
        <v>422</v>
      </c>
      <c r="AT36" s="171">
        <v>6</v>
      </c>
      <c r="AU36" s="171">
        <v>0</v>
      </c>
      <c r="AV36" s="173"/>
      <c r="AW36" s="171">
        <v>688</v>
      </c>
      <c r="AX36" s="171">
        <v>58</v>
      </c>
      <c r="AY36" s="171">
        <v>12</v>
      </c>
      <c r="AZ36" s="171">
        <v>0</v>
      </c>
      <c r="BA36" s="173"/>
      <c r="BB36" s="171">
        <v>733</v>
      </c>
      <c r="BC36" s="171">
        <v>97</v>
      </c>
      <c r="BD36" s="171">
        <v>70</v>
      </c>
      <c r="BE36" s="171">
        <v>0</v>
      </c>
      <c r="BF36" s="171"/>
      <c r="BG36" s="171">
        <v>761</v>
      </c>
      <c r="BH36" s="171">
        <v>97</v>
      </c>
      <c r="BI36" s="171">
        <v>71</v>
      </c>
      <c r="BJ36" s="171">
        <v>0</v>
      </c>
    </row>
    <row r="37" spans="1:62" x14ac:dyDescent="0.35">
      <c r="A37"/>
      <c r="B37" s="98" t="s">
        <v>35</v>
      </c>
      <c r="C37" s="140" t="s">
        <v>640</v>
      </c>
      <c r="D37" s="171">
        <v>7000</v>
      </c>
      <c r="E37" s="171">
        <v>0</v>
      </c>
      <c r="F37" s="172"/>
      <c r="G37" s="171">
        <v>4284</v>
      </c>
      <c r="H37" s="171">
        <v>0</v>
      </c>
      <c r="I37" s="172"/>
      <c r="J37" s="171">
        <v>55658</v>
      </c>
      <c r="K37" s="171">
        <v>1735</v>
      </c>
      <c r="L37" s="171">
        <v>0</v>
      </c>
      <c r="M37" s="172"/>
      <c r="N37" s="171">
        <v>21568</v>
      </c>
      <c r="O37" s="171">
        <v>1213</v>
      </c>
      <c r="P37" s="171">
        <v>0</v>
      </c>
      <c r="Q37" s="171">
        <v>0</v>
      </c>
      <c r="R37" s="171"/>
      <c r="S37" s="171">
        <v>7332</v>
      </c>
      <c r="T37" s="171">
        <v>332</v>
      </c>
      <c r="U37" s="171">
        <v>0</v>
      </c>
      <c r="V37" s="171">
        <v>0</v>
      </c>
      <c r="W37" s="173"/>
      <c r="X37" s="171">
        <v>12117</v>
      </c>
      <c r="Y37" s="171">
        <v>310</v>
      </c>
      <c r="Z37" s="171">
        <v>0</v>
      </c>
      <c r="AA37" s="171">
        <v>0</v>
      </c>
      <c r="AB37" s="173"/>
      <c r="AC37" s="171">
        <v>10033</v>
      </c>
      <c r="AD37" s="171">
        <v>571</v>
      </c>
      <c r="AE37" s="171">
        <v>0</v>
      </c>
      <c r="AF37" s="171">
        <v>0</v>
      </c>
      <c r="AG37" s="173"/>
      <c r="AH37" s="171">
        <v>6652</v>
      </c>
      <c r="AI37" s="171">
        <v>397</v>
      </c>
      <c r="AJ37" s="171">
        <v>0</v>
      </c>
      <c r="AK37" s="171">
        <v>0</v>
      </c>
      <c r="AL37" s="173"/>
      <c r="AM37" s="171">
        <v>7170</v>
      </c>
      <c r="AN37" s="171">
        <v>309</v>
      </c>
      <c r="AO37" s="171">
        <v>0</v>
      </c>
      <c r="AP37" s="171">
        <v>0</v>
      </c>
      <c r="AQ37" s="173"/>
      <c r="AR37" s="171">
        <v>9083</v>
      </c>
      <c r="AS37" s="171">
        <v>285</v>
      </c>
      <c r="AT37" s="171">
        <v>0</v>
      </c>
      <c r="AU37" s="171">
        <v>0</v>
      </c>
      <c r="AV37" s="173"/>
      <c r="AW37" s="171">
        <v>9305</v>
      </c>
      <c r="AX37" s="171">
        <v>765</v>
      </c>
      <c r="AY37" s="171">
        <v>0</v>
      </c>
      <c r="AZ37" s="171">
        <v>0</v>
      </c>
      <c r="BA37" s="173"/>
      <c r="BB37" s="171">
        <v>11213</v>
      </c>
      <c r="BC37" s="171">
        <v>470</v>
      </c>
      <c r="BD37" s="171">
        <v>0</v>
      </c>
      <c r="BE37" s="171">
        <v>0</v>
      </c>
      <c r="BF37" s="171"/>
      <c r="BG37" s="171">
        <v>32913</v>
      </c>
      <c r="BH37" s="171">
        <v>32506</v>
      </c>
      <c r="BI37" s="171">
        <v>0</v>
      </c>
      <c r="BJ37" s="171">
        <v>0</v>
      </c>
    </row>
    <row r="38" spans="1:62" x14ac:dyDescent="0.35">
      <c r="A38" s="1"/>
      <c r="B38" s="98" t="s">
        <v>33</v>
      </c>
      <c r="C38" s="140" t="s">
        <v>509</v>
      </c>
      <c r="D38" s="171">
        <v>92679</v>
      </c>
      <c r="E38" s="171">
        <v>0</v>
      </c>
      <c r="F38" s="172"/>
      <c r="G38" s="171">
        <v>154761</v>
      </c>
      <c r="H38" s="171">
        <v>0</v>
      </c>
      <c r="I38" s="172"/>
      <c r="J38" s="171">
        <v>126991</v>
      </c>
      <c r="K38" s="171">
        <v>30170</v>
      </c>
      <c r="L38" s="171">
        <v>0</v>
      </c>
      <c r="M38" s="172"/>
      <c r="N38" s="171">
        <v>165544</v>
      </c>
      <c r="O38" s="171">
        <v>50998</v>
      </c>
      <c r="P38" s="171">
        <v>0</v>
      </c>
      <c r="Q38" s="171">
        <v>0</v>
      </c>
      <c r="R38" s="172"/>
      <c r="S38" s="171">
        <v>135890</v>
      </c>
      <c r="T38" s="171">
        <v>19631</v>
      </c>
      <c r="U38" s="171">
        <v>0</v>
      </c>
      <c r="V38" s="171">
        <v>0</v>
      </c>
      <c r="W38" s="173"/>
      <c r="X38" s="171">
        <v>97322</v>
      </c>
      <c r="Y38" s="171">
        <v>23946</v>
      </c>
      <c r="Z38" s="171">
        <v>0</v>
      </c>
      <c r="AA38" s="171">
        <v>0</v>
      </c>
      <c r="AB38" s="173"/>
      <c r="AC38" s="171">
        <v>104768</v>
      </c>
      <c r="AD38" s="171">
        <v>51859</v>
      </c>
      <c r="AE38" s="171">
        <v>0</v>
      </c>
      <c r="AF38" s="171">
        <v>3790</v>
      </c>
      <c r="AG38" s="173"/>
      <c r="AH38" s="171">
        <v>114101</v>
      </c>
      <c r="AI38" s="171">
        <v>78766</v>
      </c>
      <c r="AJ38" s="171">
        <v>0</v>
      </c>
      <c r="AK38" s="171">
        <v>3790</v>
      </c>
      <c r="AL38" s="173"/>
      <c r="AM38" s="171">
        <v>101757</v>
      </c>
      <c r="AN38" s="171">
        <v>97701</v>
      </c>
      <c r="AO38" s="171">
        <v>0</v>
      </c>
      <c r="AP38" s="171">
        <v>3790</v>
      </c>
      <c r="AQ38" s="173"/>
      <c r="AR38" s="171">
        <v>109214</v>
      </c>
      <c r="AS38" s="171">
        <v>85352</v>
      </c>
      <c r="AT38" s="171">
        <v>0</v>
      </c>
      <c r="AU38" s="171">
        <v>4139</v>
      </c>
      <c r="AV38" s="173"/>
      <c r="AW38" s="171">
        <v>130125</v>
      </c>
      <c r="AX38" s="171">
        <v>63143</v>
      </c>
      <c r="AY38" s="171">
        <v>0</v>
      </c>
      <c r="AZ38" s="171">
        <v>4287</v>
      </c>
      <c r="BA38" s="173"/>
      <c r="BB38" s="171">
        <v>140621</v>
      </c>
      <c r="BC38" s="171">
        <v>113066</v>
      </c>
      <c r="BD38" s="171">
        <v>0</v>
      </c>
      <c r="BE38" s="171">
        <v>4802</v>
      </c>
      <c r="BF38" s="171"/>
      <c r="BG38" s="171">
        <v>169448</v>
      </c>
      <c r="BH38" s="171">
        <v>197961</v>
      </c>
      <c r="BI38" s="171">
        <v>0</v>
      </c>
      <c r="BJ38" s="171">
        <v>5222</v>
      </c>
    </row>
    <row r="39" spans="1:62" x14ac:dyDescent="0.35">
      <c r="A39"/>
      <c r="B39" s="98" t="s">
        <v>165</v>
      </c>
      <c r="C39" s="140" t="s">
        <v>670</v>
      </c>
      <c r="D39" s="171">
        <v>32000</v>
      </c>
      <c r="E39" s="171">
        <v>0</v>
      </c>
      <c r="F39" s="172"/>
      <c r="G39" s="171">
        <v>40943</v>
      </c>
      <c r="H39" s="171">
        <v>0</v>
      </c>
      <c r="I39" s="172"/>
      <c r="J39" s="171">
        <v>57624</v>
      </c>
      <c r="K39" s="171">
        <v>27454</v>
      </c>
      <c r="L39" s="171">
        <v>0</v>
      </c>
      <c r="M39" s="172"/>
      <c r="N39" s="171">
        <v>48813</v>
      </c>
      <c r="O39" s="171">
        <v>12884</v>
      </c>
      <c r="P39" s="171">
        <v>0</v>
      </c>
      <c r="Q39" s="171">
        <v>62</v>
      </c>
      <c r="R39" s="172"/>
      <c r="S39" s="171">
        <v>73326</v>
      </c>
      <c r="T39" s="171">
        <v>32691</v>
      </c>
      <c r="U39" s="171">
        <v>0</v>
      </c>
      <c r="V39" s="171">
        <v>69</v>
      </c>
      <c r="W39" s="173"/>
      <c r="X39" s="171">
        <v>82668</v>
      </c>
      <c r="Y39" s="171">
        <v>30778</v>
      </c>
      <c r="Z39" s="171">
        <v>0</v>
      </c>
      <c r="AA39" s="171">
        <v>66</v>
      </c>
      <c r="AB39" s="173"/>
      <c r="AC39" s="171">
        <v>93030</v>
      </c>
      <c r="AD39" s="171">
        <v>23728</v>
      </c>
      <c r="AE39" s="171">
        <v>0</v>
      </c>
      <c r="AF39" s="171">
        <v>62</v>
      </c>
      <c r="AG39" s="173"/>
      <c r="AH39" s="171">
        <v>104011</v>
      </c>
      <c r="AI39" s="171">
        <v>14776</v>
      </c>
      <c r="AJ39" s="171">
        <v>0</v>
      </c>
      <c r="AK39" s="171">
        <v>49</v>
      </c>
      <c r="AL39" s="173"/>
      <c r="AM39" s="171">
        <v>110162</v>
      </c>
      <c r="AN39" s="171">
        <v>11200</v>
      </c>
      <c r="AO39" s="171">
        <v>0</v>
      </c>
      <c r="AP39" s="171">
        <v>0</v>
      </c>
      <c r="AQ39" s="173"/>
      <c r="AR39" s="171">
        <v>115798</v>
      </c>
      <c r="AS39" s="171">
        <v>6547</v>
      </c>
      <c r="AT39" s="171">
        <v>60</v>
      </c>
      <c r="AU39" s="171">
        <v>711</v>
      </c>
      <c r="AV39" s="173"/>
      <c r="AW39" s="171">
        <v>118829</v>
      </c>
      <c r="AX39" s="171">
        <v>7109</v>
      </c>
      <c r="AY39" s="171">
        <v>98</v>
      </c>
      <c r="AZ39" s="171">
        <v>740</v>
      </c>
      <c r="BA39" s="173"/>
      <c r="BB39" s="171">
        <v>182474</v>
      </c>
      <c r="BC39" s="171">
        <v>14904</v>
      </c>
      <c r="BD39" s="171">
        <v>88</v>
      </c>
      <c r="BE39" s="171">
        <v>938</v>
      </c>
      <c r="BF39" s="171"/>
      <c r="BG39" s="171">
        <v>192507</v>
      </c>
      <c r="BH39" s="171">
        <v>18884</v>
      </c>
      <c r="BI39" s="171">
        <v>98</v>
      </c>
      <c r="BJ39" s="171">
        <v>1185</v>
      </c>
    </row>
    <row r="40" spans="1:62" x14ac:dyDescent="0.35">
      <c r="A40" s="1"/>
      <c r="B40" s="98" t="s">
        <v>37</v>
      </c>
      <c r="C40" s="140" t="s">
        <v>512</v>
      </c>
      <c r="D40" s="171">
        <v>1500</v>
      </c>
      <c r="E40" s="171">
        <v>0</v>
      </c>
      <c r="F40" s="172"/>
      <c r="G40" s="171">
        <v>58</v>
      </c>
      <c r="H40" s="171">
        <v>0</v>
      </c>
      <c r="I40" s="172"/>
      <c r="J40" s="171">
        <v>366</v>
      </c>
      <c r="K40" s="171">
        <v>63</v>
      </c>
      <c r="L40" s="171">
        <v>0</v>
      </c>
      <c r="M40" s="172"/>
      <c r="N40" s="171">
        <v>1613</v>
      </c>
      <c r="O40" s="171">
        <v>271</v>
      </c>
      <c r="P40" s="171">
        <v>0</v>
      </c>
      <c r="Q40" s="171">
        <v>0</v>
      </c>
      <c r="R40" s="172"/>
      <c r="S40" s="171">
        <v>1840</v>
      </c>
      <c r="T40" s="171">
        <v>1055</v>
      </c>
      <c r="U40" s="171">
        <v>0</v>
      </c>
      <c r="V40" s="171">
        <v>0</v>
      </c>
      <c r="W40" s="173"/>
      <c r="X40" s="171">
        <v>1730</v>
      </c>
      <c r="Y40" s="171">
        <v>3218</v>
      </c>
      <c r="Z40" s="171">
        <v>0</v>
      </c>
      <c r="AA40" s="171">
        <v>0</v>
      </c>
      <c r="AB40" s="173"/>
      <c r="AC40" s="171">
        <v>1861</v>
      </c>
      <c r="AD40" s="171">
        <v>8462</v>
      </c>
      <c r="AE40" s="171">
        <v>86687</v>
      </c>
      <c r="AF40" s="171">
        <v>0</v>
      </c>
      <c r="AG40" s="173"/>
      <c r="AH40" s="171">
        <v>2026</v>
      </c>
      <c r="AI40" s="171">
        <v>11993</v>
      </c>
      <c r="AJ40" s="171">
        <v>1989</v>
      </c>
      <c r="AK40" s="171">
        <v>0</v>
      </c>
      <c r="AL40" s="173"/>
      <c r="AM40" s="171">
        <v>2046</v>
      </c>
      <c r="AN40" s="171">
        <v>8521</v>
      </c>
      <c r="AO40" s="171">
        <v>2073</v>
      </c>
      <c r="AP40" s="171">
        <v>0</v>
      </c>
      <c r="AQ40" s="173"/>
      <c r="AR40" s="171">
        <v>2053</v>
      </c>
      <c r="AS40" s="171">
        <v>8069</v>
      </c>
      <c r="AT40" s="171">
        <v>1866</v>
      </c>
      <c r="AU40" s="171">
        <v>0</v>
      </c>
      <c r="AV40" s="173"/>
      <c r="AW40" s="171">
        <v>2065</v>
      </c>
      <c r="AX40" s="171">
        <v>10159</v>
      </c>
      <c r="AY40" s="171">
        <v>1847</v>
      </c>
      <c r="AZ40" s="171">
        <v>0</v>
      </c>
      <c r="BA40" s="173"/>
      <c r="BB40" s="171">
        <v>2133</v>
      </c>
      <c r="BC40" s="171">
        <v>11896</v>
      </c>
      <c r="BD40" s="171">
        <v>1927</v>
      </c>
      <c r="BE40" s="171">
        <v>0</v>
      </c>
      <c r="BF40" s="171"/>
      <c r="BG40" s="171">
        <v>2338</v>
      </c>
      <c r="BH40" s="171">
        <v>12694</v>
      </c>
      <c r="BI40" s="171">
        <v>1708</v>
      </c>
      <c r="BJ40" s="171">
        <v>1708</v>
      </c>
    </row>
    <row r="41" spans="1:62" x14ac:dyDescent="0.35">
      <c r="A41"/>
      <c r="B41" s="98" t="s">
        <v>38</v>
      </c>
      <c r="C41" s="140" t="s">
        <v>513</v>
      </c>
      <c r="D41" s="171">
        <v>263000</v>
      </c>
      <c r="E41" s="171">
        <v>0</v>
      </c>
      <c r="F41" s="172"/>
      <c r="G41" s="171">
        <v>287276</v>
      </c>
      <c r="H41" s="171">
        <v>0</v>
      </c>
      <c r="I41" s="172"/>
      <c r="J41" s="171">
        <v>294109</v>
      </c>
      <c r="K41" s="171">
        <v>10</v>
      </c>
      <c r="L41" s="171">
        <v>0</v>
      </c>
      <c r="M41" s="172"/>
      <c r="N41" s="171">
        <v>300984</v>
      </c>
      <c r="O41" s="171">
        <v>120</v>
      </c>
      <c r="P41" s="171">
        <v>0</v>
      </c>
      <c r="Q41" s="171">
        <v>0</v>
      </c>
      <c r="R41" s="172"/>
      <c r="S41" s="171">
        <v>301044</v>
      </c>
      <c r="T41" s="171">
        <v>672</v>
      </c>
      <c r="U41" s="171">
        <v>0</v>
      </c>
      <c r="V41" s="171">
        <v>0</v>
      </c>
      <c r="W41" s="173"/>
      <c r="X41" s="171">
        <v>317254</v>
      </c>
      <c r="Y41" s="171">
        <v>647</v>
      </c>
      <c r="Z41" s="171">
        <v>0</v>
      </c>
      <c r="AA41" s="171">
        <v>0</v>
      </c>
      <c r="AB41" s="173"/>
      <c r="AC41" s="171">
        <v>321714</v>
      </c>
      <c r="AD41" s="171">
        <v>691</v>
      </c>
      <c r="AE41" s="171">
        <v>0</v>
      </c>
      <c r="AF41" s="171">
        <v>0</v>
      </c>
      <c r="AG41" s="173"/>
      <c r="AH41" s="171">
        <v>321758</v>
      </c>
      <c r="AI41" s="171">
        <v>583</v>
      </c>
      <c r="AJ41" s="171">
        <v>0</v>
      </c>
      <c r="AK41" s="171">
        <v>0</v>
      </c>
      <c r="AL41" s="173"/>
      <c r="AM41" s="171">
        <v>303379</v>
      </c>
      <c r="AN41" s="171">
        <v>644</v>
      </c>
      <c r="AO41" s="171">
        <v>0</v>
      </c>
      <c r="AP41" s="171">
        <v>0</v>
      </c>
      <c r="AQ41" s="173"/>
      <c r="AR41" s="171">
        <v>303405</v>
      </c>
      <c r="AS41" s="171">
        <v>743</v>
      </c>
      <c r="AT41" s="171">
        <v>0</v>
      </c>
      <c r="AU41" s="171">
        <v>0</v>
      </c>
      <c r="AV41" s="173"/>
      <c r="AW41" s="171">
        <v>303436</v>
      </c>
      <c r="AX41" s="171">
        <v>785</v>
      </c>
      <c r="AY41" s="171">
        <v>0</v>
      </c>
      <c r="AZ41" s="171">
        <v>0</v>
      </c>
      <c r="BA41" s="173"/>
      <c r="BB41" s="171">
        <v>320</v>
      </c>
      <c r="BC41" s="171">
        <v>785</v>
      </c>
      <c r="BD41" s="171">
        <v>0</v>
      </c>
      <c r="BE41" s="171">
        <v>0</v>
      </c>
      <c r="BF41" s="171"/>
      <c r="BG41" s="171">
        <v>296</v>
      </c>
      <c r="BH41" s="171">
        <v>699</v>
      </c>
      <c r="BI41" s="171">
        <v>0</v>
      </c>
      <c r="BJ41" s="171">
        <v>0</v>
      </c>
    </row>
    <row r="42" spans="1:62" x14ac:dyDescent="0.35">
      <c r="A42" s="1"/>
      <c r="B42" s="98" t="s">
        <v>43</v>
      </c>
      <c r="C42" s="140" t="s">
        <v>534</v>
      </c>
      <c r="D42" s="171">
        <v>0</v>
      </c>
      <c r="E42" s="171">
        <v>0</v>
      </c>
      <c r="F42" s="172"/>
      <c r="G42" s="171">
        <v>272281</v>
      </c>
      <c r="H42" s="171">
        <v>0</v>
      </c>
      <c r="I42" s="172"/>
      <c r="J42" s="171">
        <v>120694</v>
      </c>
      <c r="K42" s="171">
        <v>2239</v>
      </c>
      <c r="L42" s="171">
        <v>0</v>
      </c>
      <c r="M42" s="172"/>
      <c r="N42" s="171">
        <v>26213</v>
      </c>
      <c r="O42" s="171">
        <v>246</v>
      </c>
      <c r="P42" s="171">
        <v>0</v>
      </c>
      <c r="Q42" s="171">
        <v>0</v>
      </c>
      <c r="R42" s="172"/>
      <c r="S42" s="171">
        <v>1972</v>
      </c>
      <c r="T42" s="171">
        <v>644</v>
      </c>
      <c r="U42" s="171">
        <v>54</v>
      </c>
      <c r="V42" s="171">
        <v>700000</v>
      </c>
      <c r="W42" s="173"/>
      <c r="X42" s="171">
        <v>1397</v>
      </c>
      <c r="Y42" s="171">
        <v>276</v>
      </c>
      <c r="Z42" s="171">
        <v>118</v>
      </c>
      <c r="AA42" s="171">
        <v>694000</v>
      </c>
      <c r="AB42" s="173"/>
      <c r="AC42" s="171">
        <v>1559</v>
      </c>
      <c r="AD42" s="171">
        <v>368</v>
      </c>
      <c r="AE42" s="171">
        <v>165</v>
      </c>
      <c r="AF42" s="171">
        <v>692000</v>
      </c>
      <c r="AG42" s="173"/>
      <c r="AH42" s="171">
        <v>1808</v>
      </c>
      <c r="AI42" s="171">
        <v>198</v>
      </c>
      <c r="AJ42" s="171">
        <v>104</v>
      </c>
      <c r="AK42" s="171">
        <v>692000</v>
      </c>
      <c r="AL42" s="173"/>
      <c r="AM42" s="171">
        <v>2020</v>
      </c>
      <c r="AN42" s="171">
        <v>151</v>
      </c>
      <c r="AO42" s="171">
        <v>65</v>
      </c>
      <c r="AP42" s="171">
        <v>955399</v>
      </c>
      <c r="AQ42" s="173"/>
      <c r="AR42" s="171">
        <v>2086</v>
      </c>
      <c r="AS42" s="171">
        <v>224</v>
      </c>
      <c r="AT42" s="171">
        <v>50</v>
      </c>
      <c r="AU42" s="171">
        <v>954531</v>
      </c>
      <c r="AV42" s="173"/>
      <c r="AW42" s="171">
        <v>4349</v>
      </c>
      <c r="AX42" s="171">
        <v>129</v>
      </c>
      <c r="AY42" s="171">
        <v>138</v>
      </c>
      <c r="AZ42" s="171">
        <v>931166</v>
      </c>
      <c r="BA42" s="173"/>
      <c r="BB42" s="171">
        <v>2251</v>
      </c>
      <c r="BC42" s="171">
        <v>3561</v>
      </c>
      <c r="BD42" s="171">
        <v>139</v>
      </c>
      <c r="BE42" s="171">
        <v>931076</v>
      </c>
      <c r="BF42" s="171"/>
      <c r="BG42" s="171">
        <v>2370</v>
      </c>
      <c r="BH42" s="171">
        <v>37460</v>
      </c>
      <c r="BI42" s="171">
        <v>0</v>
      </c>
      <c r="BJ42" s="171">
        <v>930978</v>
      </c>
    </row>
    <row r="43" spans="1:62" x14ac:dyDescent="0.35">
      <c r="A43"/>
      <c r="B43" s="98" t="s">
        <v>32</v>
      </c>
      <c r="C43" s="140" t="s">
        <v>508</v>
      </c>
      <c r="D43" s="171">
        <v>128000</v>
      </c>
      <c r="E43" s="171">
        <v>0</v>
      </c>
      <c r="F43" s="172"/>
      <c r="G43" s="171">
        <v>49876</v>
      </c>
      <c r="H43" s="171">
        <v>0</v>
      </c>
      <c r="I43" s="172"/>
      <c r="J43" s="171">
        <v>43680</v>
      </c>
      <c r="K43" s="171">
        <v>1633</v>
      </c>
      <c r="L43" s="171">
        <v>0</v>
      </c>
      <c r="M43" s="172"/>
      <c r="N43" s="171">
        <v>104269</v>
      </c>
      <c r="O43" s="171">
        <v>2378</v>
      </c>
      <c r="P43" s="171">
        <v>0</v>
      </c>
      <c r="Q43" s="171">
        <v>0</v>
      </c>
      <c r="R43" s="172"/>
      <c r="S43" s="171">
        <v>342970</v>
      </c>
      <c r="T43" s="171">
        <v>5356</v>
      </c>
      <c r="U43" s="171">
        <v>9</v>
      </c>
      <c r="V43" s="171">
        <v>0</v>
      </c>
      <c r="W43" s="173"/>
      <c r="X43" s="171">
        <v>375413</v>
      </c>
      <c r="Y43" s="171">
        <v>3237</v>
      </c>
      <c r="Z43" s="171">
        <v>28</v>
      </c>
      <c r="AA43" s="171">
        <v>0</v>
      </c>
      <c r="AB43" s="173"/>
      <c r="AC43" s="171">
        <v>337382</v>
      </c>
      <c r="AD43" s="171">
        <v>5765</v>
      </c>
      <c r="AE43" s="171">
        <v>38</v>
      </c>
      <c r="AF43" s="171">
        <v>0</v>
      </c>
      <c r="AG43" s="173"/>
      <c r="AH43" s="171">
        <v>380327</v>
      </c>
      <c r="AI43" s="171">
        <v>8092</v>
      </c>
      <c r="AJ43" s="171">
        <v>25</v>
      </c>
      <c r="AK43" s="171">
        <v>0</v>
      </c>
      <c r="AL43" s="173"/>
      <c r="AM43" s="171">
        <v>406259</v>
      </c>
      <c r="AN43" s="171">
        <v>10065</v>
      </c>
      <c r="AO43" s="171">
        <v>20</v>
      </c>
      <c r="AP43" s="171">
        <v>0</v>
      </c>
      <c r="AQ43" s="173"/>
      <c r="AR43" s="171">
        <v>436396</v>
      </c>
      <c r="AS43" s="171">
        <v>6809</v>
      </c>
      <c r="AT43" s="171">
        <v>215</v>
      </c>
      <c r="AU43" s="171">
        <v>0</v>
      </c>
      <c r="AV43" s="173"/>
      <c r="AW43" s="171">
        <v>457269</v>
      </c>
      <c r="AX43" s="171">
        <v>8018</v>
      </c>
      <c r="AY43" s="171">
        <v>1183</v>
      </c>
      <c r="AZ43" s="171">
        <v>0</v>
      </c>
      <c r="BA43" s="173"/>
      <c r="BB43" s="171">
        <v>473887</v>
      </c>
      <c r="BC43" s="171">
        <v>9247</v>
      </c>
      <c r="BD43" s="171">
        <v>1081</v>
      </c>
      <c r="BE43" s="171">
        <v>0</v>
      </c>
      <c r="BF43" s="171"/>
      <c r="BG43" s="171">
        <v>485285</v>
      </c>
      <c r="BH43" s="171">
        <v>10288</v>
      </c>
      <c r="BI43" s="171">
        <v>13827</v>
      </c>
      <c r="BJ43" s="171">
        <v>0</v>
      </c>
    </row>
    <row r="44" spans="1:62" x14ac:dyDescent="0.35">
      <c r="A44" s="1"/>
      <c r="B44" s="98" t="s">
        <v>48</v>
      </c>
      <c r="C44" s="140" t="s">
        <v>644</v>
      </c>
      <c r="D44" s="171">
        <v>611110</v>
      </c>
      <c r="E44" s="171">
        <v>0</v>
      </c>
      <c r="F44" s="172"/>
      <c r="G44" s="171">
        <v>416435</v>
      </c>
      <c r="H44" s="171">
        <v>0</v>
      </c>
      <c r="I44" s="172"/>
      <c r="J44" s="171">
        <v>332509</v>
      </c>
      <c r="K44" s="171">
        <v>143</v>
      </c>
      <c r="L44" s="171">
        <v>0</v>
      </c>
      <c r="M44" s="172"/>
      <c r="N44" s="171">
        <v>166333</v>
      </c>
      <c r="O44" s="171">
        <v>920</v>
      </c>
      <c r="P44" s="171">
        <v>0</v>
      </c>
      <c r="Q44" s="171">
        <v>0</v>
      </c>
      <c r="R44" s="172"/>
      <c r="S44" s="171">
        <v>383095</v>
      </c>
      <c r="T44" s="171">
        <v>978</v>
      </c>
      <c r="U44" s="171">
        <v>14474</v>
      </c>
      <c r="V44" s="171">
        <v>0</v>
      </c>
      <c r="W44" s="173"/>
      <c r="X44" s="171">
        <v>451957</v>
      </c>
      <c r="Y44" s="171">
        <v>1324</v>
      </c>
      <c r="Z44" s="171">
        <v>0</v>
      </c>
      <c r="AA44" s="171">
        <v>0</v>
      </c>
      <c r="AB44" s="173"/>
      <c r="AC44" s="171">
        <v>537089</v>
      </c>
      <c r="AD44" s="171">
        <v>807</v>
      </c>
      <c r="AE44" s="171">
        <v>0</v>
      </c>
      <c r="AF44" s="171">
        <v>0</v>
      </c>
      <c r="AG44" s="173"/>
      <c r="AH44" s="171">
        <v>529065</v>
      </c>
      <c r="AI44" s="171">
        <v>5770</v>
      </c>
      <c r="AJ44" s="171">
        <v>0</v>
      </c>
      <c r="AK44" s="171">
        <v>0</v>
      </c>
      <c r="AL44" s="173"/>
      <c r="AM44" s="171">
        <v>523733</v>
      </c>
      <c r="AN44" s="171">
        <v>3192</v>
      </c>
      <c r="AO44" s="171">
        <v>0</v>
      </c>
      <c r="AP44" s="171">
        <v>0</v>
      </c>
      <c r="AQ44" s="173"/>
      <c r="AR44" s="171"/>
      <c r="AS44" s="171"/>
      <c r="AT44" s="171"/>
      <c r="AU44" s="171"/>
      <c r="AV44" s="173"/>
      <c r="AW44" s="171"/>
      <c r="AX44" s="171"/>
      <c r="AY44" s="171"/>
      <c r="AZ44" s="171"/>
      <c r="BA44" s="173"/>
      <c r="BB44" s="171">
        <v>520544</v>
      </c>
      <c r="BC44" s="171">
        <v>2147</v>
      </c>
      <c r="BD44" s="171">
        <v>49</v>
      </c>
      <c r="BE44" s="171">
        <v>0</v>
      </c>
      <c r="BF44" s="171"/>
      <c r="BG44" s="171">
        <v>523392</v>
      </c>
      <c r="BH44" s="171">
        <v>3106</v>
      </c>
      <c r="BI44" s="171">
        <v>61</v>
      </c>
      <c r="BJ44" s="171">
        <v>0</v>
      </c>
    </row>
    <row r="45" spans="1:62" x14ac:dyDescent="0.35">
      <c r="A45"/>
      <c r="B45" s="98" t="s">
        <v>41</v>
      </c>
      <c r="C45" s="140" t="s">
        <v>533</v>
      </c>
      <c r="D45" s="171">
        <v>0</v>
      </c>
      <c r="E45" s="171">
        <v>0</v>
      </c>
      <c r="F45" s="172"/>
      <c r="G45" s="171">
        <v>2990</v>
      </c>
      <c r="H45" s="171">
        <v>0</v>
      </c>
      <c r="I45" s="172"/>
      <c r="J45" s="171">
        <v>123190</v>
      </c>
      <c r="K45" s="171">
        <v>875</v>
      </c>
      <c r="L45" s="171">
        <v>0</v>
      </c>
      <c r="M45" s="172"/>
      <c r="N45" s="171">
        <v>133099</v>
      </c>
      <c r="O45" s="171">
        <v>5518</v>
      </c>
      <c r="P45" s="171">
        <v>0</v>
      </c>
      <c r="Q45" s="171">
        <v>0</v>
      </c>
      <c r="R45" s="172"/>
      <c r="S45" s="171">
        <v>44952</v>
      </c>
      <c r="T45" s="171">
        <v>4340</v>
      </c>
      <c r="U45" s="171">
        <v>2858</v>
      </c>
      <c r="V45" s="171">
        <v>0</v>
      </c>
      <c r="W45" s="173"/>
      <c r="X45" s="171">
        <v>46454</v>
      </c>
      <c r="Y45" s="171">
        <v>6672</v>
      </c>
      <c r="Z45" s="171">
        <v>3155</v>
      </c>
      <c r="AA45" s="171">
        <v>0</v>
      </c>
      <c r="AB45" s="173"/>
      <c r="AC45" s="171">
        <v>48509</v>
      </c>
      <c r="AD45" s="171">
        <v>7092</v>
      </c>
      <c r="AE45" s="171">
        <v>3862</v>
      </c>
      <c r="AF45" s="171">
        <v>0</v>
      </c>
      <c r="AG45" s="173"/>
      <c r="AH45" s="171">
        <v>37491</v>
      </c>
      <c r="AI45" s="171">
        <v>9176</v>
      </c>
      <c r="AJ45" s="171">
        <v>12399</v>
      </c>
      <c r="AK45" s="171">
        <v>0</v>
      </c>
      <c r="AL45" s="173"/>
      <c r="AM45" s="171">
        <v>25668</v>
      </c>
      <c r="AN45" s="171">
        <v>14417</v>
      </c>
      <c r="AO45" s="171">
        <v>11770</v>
      </c>
      <c r="AP45" s="171">
        <v>0</v>
      </c>
      <c r="AQ45" s="173"/>
      <c r="AR45" s="171">
        <v>27097</v>
      </c>
      <c r="AS45" s="171">
        <v>13622</v>
      </c>
      <c r="AT45" s="171">
        <v>11920</v>
      </c>
      <c r="AU45" s="171">
        <v>0</v>
      </c>
      <c r="AV45" s="173"/>
      <c r="AW45" s="171">
        <v>40765</v>
      </c>
      <c r="AX45" s="171">
        <v>13670</v>
      </c>
      <c r="AY45" s="171">
        <v>10206</v>
      </c>
      <c r="AZ45" s="171">
        <v>0</v>
      </c>
      <c r="BA45" s="173"/>
      <c r="BB45" s="171">
        <v>41557</v>
      </c>
      <c r="BC45" s="171">
        <v>18356</v>
      </c>
      <c r="BD45" s="171">
        <v>10286</v>
      </c>
      <c r="BE45" s="171">
        <v>0</v>
      </c>
      <c r="BF45" s="171"/>
      <c r="BG45" s="171">
        <v>60637</v>
      </c>
      <c r="BH45" s="171">
        <v>6585</v>
      </c>
      <c r="BI45" s="171">
        <v>12545</v>
      </c>
      <c r="BJ45" s="171">
        <v>0</v>
      </c>
    </row>
    <row r="46" spans="1:62" x14ac:dyDescent="0.35">
      <c r="A46" s="1"/>
      <c r="B46" s="98" t="s">
        <v>39</v>
      </c>
      <c r="C46" s="140" t="s">
        <v>517</v>
      </c>
      <c r="D46" s="171">
        <v>2000</v>
      </c>
      <c r="E46" s="171">
        <v>0</v>
      </c>
      <c r="F46" s="172"/>
      <c r="G46" s="171">
        <v>460</v>
      </c>
      <c r="H46" s="171">
        <v>0</v>
      </c>
      <c r="I46" s="172"/>
      <c r="J46" s="171">
        <v>244</v>
      </c>
      <c r="K46" s="171">
        <v>12</v>
      </c>
      <c r="L46" s="171">
        <v>0</v>
      </c>
      <c r="M46" s="172"/>
      <c r="N46" s="171">
        <v>198</v>
      </c>
      <c r="O46" s="171">
        <v>165</v>
      </c>
      <c r="P46" s="171">
        <v>0</v>
      </c>
      <c r="Q46" s="171">
        <v>11</v>
      </c>
      <c r="R46" s="172"/>
      <c r="S46" s="171">
        <v>212</v>
      </c>
      <c r="T46" s="171">
        <v>105</v>
      </c>
      <c r="U46" s="171">
        <v>0</v>
      </c>
      <c r="V46" s="171">
        <v>12</v>
      </c>
      <c r="W46" s="173"/>
      <c r="X46" s="171">
        <v>241</v>
      </c>
      <c r="Y46" s="171">
        <v>368</v>
      </c>
      <c r="Z46" s="171">
        <v>0</v>
      </c>
      <c r="AA46" s="171">
        <v>11</v>
      </c>
      <c r="AB46" s="173"/>
      <c r="AC46" s="171">
        <v>260</v>
      </c>
      <c r="AD46" s="171">
        <v>525</v>
      </c>
      <c r="AE46" s="171">
        <v>68734</v>
      </c>
      <c r="AF46" s="171">
        <v>11</v>
      </c>
      <c r="AG46" s="173"/>
      <c r="AH46" s="171">
        <v>294</v>
      </c>
      <c r="AI46" s="171">
        <v>2851</v>
      </c>
      <c r="AJ46" s="171">
        <v>0</v>
      </c>
      <c r="AK46" s="171">
        <v>11</v>
      </c>
      <c r="AL46" s="173"/>
      <c r="AM46" s="171">
        <v>634</v>
      </c>
      <c r="AN46" s="171">
        <v>9094</v>
      </c>
      <c r="AO46" s="171">
        <v>400000</v>
      </c>
      <c r="AP46" s="171">
        <v>11</v>
      </c>
      <c r="AQ46" s="173"/>
      <c r="AR46" s="171">
        <v>957</v>
      </c>
      <c r="AS46" s="171">
        <v>19933</v>
      </c>
      <c r="AT46" s="171">
        <v>500000</v>
      </c>
      <c r="AU46" s="171">
        <v>11</v>
      </c>
      <c r="AV46" s="173"/>
      <c r="AW46" s="171">
        <v>1504</v>
      </c>
      <c r="AX46" s="171">
        <v>28920</v>
      </c>
      <c r="AY46" s="171">
        <v>500000</v>
      </c>
      <c r="AZ46" s="171">
        <v>11</v>
      </c>
      <c r="BA46" s="173"/>
      <c r="BB46" s="171">
        <v>1607</v>
      </c>
      <c r="BC46" s="171">
        <v>22675</v>
      </c>
      <c r="BD46" s="171">
        <v>522523</v>
      </c>
      <c r="BE46" s="171">
        <v>11</v>
      </c>
      <c r="BF46" s="171"/>
      <c r="BG46" s="171">
        <v>1382</v>
      </c>
      <c r="BH46" s="171">
        <v>23842</v>
      </c>
      <c r="BI46" s="171">
        <v>516614</v>
      </c>
      <c r="BJ46" s="171">
        <v>0</v>
      </c>
    </row>
    <row r="47" spans="1:62" x14ac:dyDescent="0.35">
      <c r="A47"/>
      <c r="B47" s="98" t="s">
        <v>40</v>
      </c>
      <c r="C47" s="140" t="s">
        <v>532</v>
      </c>
      <c r="D47" s="171">
        <v>0</v>
      </c>
      <c r="E47" s="171">
        <v>0</v>
      </c>
      <c r="F47" s="172"/>
      <c r="G47" s="171">
        <v>0</v>
      </c>
      <c r="H47" s="171">
        <v>0</v>
      </c>
      <c r="I47" s="172"/>
      <c r="J47" s="171">
        <v>13</v>
      </c>
      <c r="K47" s="171">
        <v>0</v>
      </c>
      <c r="L47" s="171">
        <v>0</v>
      </c>
      <c r="M47" s="172"/>
      <c r="N47" s="171">
        <v>0</v>
      </c>
      <c r="O47" s="171">
        <v>0</v>
      </c>
      <c r="P47" s="171">
        <v>0</v>
      </c>
      <c r="Q47" s="171">
        <v>0</v>
      </c>
      <c r="R47" s="172"/>
      <c r="S47" s="171">
        <v>0</v>
      </c>
      <c r="T47" s="171">
        <v>0</v>
      </c>
      <c r="U47" s="171">
        <v>0</v>
      </c>
      <c r="V47" s="171">
        <v>0</v>
      </c>
      <c r="W47" s="173"/>
      <c r="X47" s="171">
        <v>0</v>
      </c>
      <c r="Y47" s="171">
        <v>0</v>
      </c>
      <c r="Z47" s="171">
        <v>0</v>
      </c>
      <c r="AA47" s="171">
        <v>0</v>
      </c>
      <c r="AB47" s="173"/>
      <c r="AC47" s="171">
        <v>0</v>
      </c>
      <c r="AD47" s="171">
        <v>0</v>
      </c>
      <c r="AE47" s="171">
        <v>0</v>
      </c>
      <c r="AF47" s="171">
        <v>0</v>
      </c>
      <c r="AG47" s="173"/>
      <c r="AH47" s="171">
        <v>0</v>
      </c>
      <c r="AI47" s="171">
        <v>0</v>
      </c>
      <c r="AJ47" s="171">
        <v>0</v>
      </c>
      <c r="AK47" s="171">
        <v>0</v>
      </c>
      <c r="AL47" s="173"/>
      <c r="AM47" s="171">
        <v>0</v>
      </c>
      <c r="AN47" s="171">
        <v>0</v>
      </c>
      <c r="AO47" s="171">
        <v>0</v>
      </c>
      <c r="AP47" s="171">
        <v>0</v>
      </c>
      <c r="AQ47" s="173"/>
      <c r="AR47" s="171"/>
      <c r="AS47" s="171"/>
      <c r="AT47" s="171"/>
      <c r="AU47" s="171"/>
      <c r="AV47" s="173"/>
      <c r="AW47" s="171">
        <v>27</v>
      </c>
      <c r="AX47" s="171">
        <v>0</v>
      </c>
      <c r="AY47" s="171">
        <v>0</v>
      </c>
      <c r="AZ47" s="171">
        <v>0</v>
      </c>
      <c r="BA47" s="173"/>
      <c r="BB47" s="171">
        <v>12</v>
      </c>
      <c r="BC47" s="171">
        <v>5</v>
      </c>
      <c r="BD47" s="171">
        <v>0</v>
      </c>
      <c r="BE47" s="171">
        <v>0</v>
      </c>
      <c r="BF47" s="171"/>
      <c r="BG47" s="171">
        <v>10</v>
      </c>
      <c r="BH47" s="171">
        <v>0</v>
      </c>
      <c r="BI47" s="171">
        <v>0</v>
      </c>
      <c r="BJ47" s="171">
        <v>0</v>
      </c>
    </row>
    <row r="48" spans="1:62" x14ac:dyDescent="0.35">
      <c r="A48" s="1"/>
      <c r="B48" s="98" t="s">
        <v>30</v>
      </c>
      <c r="C48" s="140" t="s">
        <v>506</v>
      </c>
      <c r="D48" s="171">
        <v>0</v>
      </c>
      <c r="E48" s="171">
        <v>0</v>
      </c>
      <c r="F48" s="172"/>
      <c r="G48" s="171">
        <v>0</v>
      </c>
      <c r="H48" s="171">
        <v>0</v>
      </c>
      <c r="I48" s="172"/>
      <c r="J48" s="171">
        <v>0</v>
      </c>
      <c r="K48" s="171">
        <v>0</v>
      </c>
      <c r="L48" s="171">
        <v>0</v>
      </c>
      <c r="M48" s="172"/>
      <c r="N48" s="171">
        <v>0</v>
      </c>
      <c r="O48" s="171">
        <v>0</v>
      </c>
      <c r="P48" s="171">
        <v>0</v>
      </c>
      <c r="Q48" s="171">
        <v>0</v>
      </c>
      <c r="R48" s="171"/>
      <c r="S48" s="171">
        <v>0</v>
      </c>
      <c r="T48" s="171">
        <v>0</v>
      </c>
      <c r="U48" s="171">
        <v>0</v>
      </c>
      <c r="V48" s="171">
        <v>115</v>
      </c>
      <c r="W48" s="174"/>
      <c r="X48" s="171">
        <v>0</v>
      </c>
      <c r="Y48" s="171">
        <v>0</v>
      </c>
      <c r="Z48" s="171">
        <v>0</v>
      </c>
      <c r="AA48" s="171">
        <v>115</v>
      </c>
      <c r="AB48" s="174"/>
      <c r="AC48" s="171">
        <v>0</v>
      </c>
      <c r="AD48" s="171">
        <v>0</v>
      </c>
      <c r="AE48" s="171">
        <v>0</v>
      </c>
      <c r="AF48" s="171">
        <v>115</v>
      </c>
      <c r="AG48" s="174"/>
      <c r="AH48" s="171">
        <v>0</v>
      </c>
      <c r="AI48" s="171">
        <v>0</v>
      </c>
      <c r="AJ48" s="171">
        <v>0</v>
      </c>
      <c r="AK48" s="171">
        <v>115</v>
      </c>
      <c r="AL48" s="174"/>
      <c r="AM48" s="171">
        <v>0</v>
      </c>
      <c r="AN48" s="171">
        <v>0</v>
      </c>
      <c r="AO48" s="171">
        <v>0</v>
      </c>
      <c r="AP48" s="171">
        <v>115</v>
      </c>
      <c r="AQ48" s="174"/>
      <c r="AR48" s="171">
        <v>0</v>
      </c>
      <c r="AS48" s="171">
        <v>0</v>
      </c>
      <c r="AT48" s="171">
        <v>0</v>
      </c>
      <c r="AU48" s="171">
        <v>115</v>
      </c>
      <c r="AV48" s="174"/>
      <c r="AW48" s="171">
        <v>0</v>
      </c>
      <c r="AX48" s="171">
        <v>0</v>
      </c>
      <c r="AY48" s="171">
        <v>0</v>
      </c>
      <c r="AZ48" s="171">
        <v>115</v>
      </c>
      <c r="BA48" s="174"/>
      <c r="BB48" s="171">
        <v>0</v>
      </c>
      <c r="BC48" s="171">
        <v>0</v>
      </c>
      <c r="BD48" s="171">
        <v>0</v>
      </c>
      <c r="BE48" s="171">
        <v>115</v>
      </c>
      <c r="BF48" s="171"/>
      <c r="BG48" s="171">
        <v>0</v>
      </c>
      <c r="BH48" s="171">
        <v>0</v>
      </c>
      <c r="BI48" s="171">
        <v>0</v>
      </c>
      <c r="BJ48" s="171">
        <v>115</v>
      </c>
    </row>
    <row r="49" spans="1:62" x14ac:dyDescent="0.35">
      <c r="B49" s="98" t="s">
        <v>42</v>
      </c>
      <c r="C49" s="140" t="s">
        <v>535</v>
      </c>
      <c r="D49" s="171">
        <v>10060</v>
      </c>
      <c r="E49" s="171">
        <v>0</v>
      </c>
      <c r="F49" s="172"/>
      <c r="G49" s="171">
        <v>276210</v>
      </c>
      <c r="H49" s="171">
        <v>0</v>
      </c>
      <c r="I49" s="172"/>
      <c r="J49" s="171">
        <v>5519</v>
      </c>
      <c r="K49" s="171">
        <v>1089</v>
      </c>
      <c r="L49" s="171">
        <v>0</v>
      </c>
      <c r="M49" s="172"/>
      <c r="N49" s="171">
        <v>19486</v>
      </c>
      <c r="O49" s="171">
        <v>377</v>
      </c>
      <c r="P49" s="171">
        <v>0</v>
      </c>
      <c r="Q49" s="171">
        <v>0</v>
      </c>
      <c r="R49" s="172"/>
      <c r="S49" s="171">
        <v>3603</v>
      </c>
      <c r="T49" s="171">
        <v>3259</v>
      </c>
      <c r="U49" s="171">
        <v>0</v>
      </c>
      <c r="V49" s="171">
        <v>1806</v>
      </c>
      <c r="W49" s="173"/>
      <c r="X49" s="171">
        <v>4162</v>
      </c>
      <c r="Y49" s="171">
        <v>3626</v>
      </c>
      <c r="Z49" s="171">
        <v>0</v>
      </c>
      <c r="AA49" s="171">
        <v>127</v>
      </c>
      <c r="AB49" s="173"/>
      <c r="AC49" s="171">
        <v>4479</v>
      </c>
      <c r="AD49" s="171">
        <v>7428</v>
      </c>
      <c r="AE49" s="171">
        <v>0</v>
      </c>
      <c r="AF49" s="171">
        <v>71</v>
      </c>
      <c r="AG49" s="173"/>
      <c r="AH49" s="171">
        <v>4531</v>
      </c>
      <c r="AI49" s="171">
        <v>32595</v>
      </c>
      <c r="AJ49" s="171">
        <v>40</v>
      </c>
      <c r="AK49" s="171">
        <v>82</v>
      </c>
      <c r="AL49" s="173"/>
      <c r="AM49" s="171">
        <v>6204</v>
      </c>
      <c r="AN49" s="171">
        <v>87470</v>
      </c>
      <c r="AO49" s="171">
        <v>69</v>
      </c>
      <c r="AP49" s="171">
        <v>231</v>
      </c>
      <c r="AQ49" s="173"/>
      <c r="AR49" s="171">
        <v>9593</v>
      </c>
      <c r="AS49" s="171">
        <v>89744</v>
      </c>
      <c r="AT49" s="171">
        <v>0</v>
      </c>
      <c r="AU49" s="171">
        <v>199</v>
      </c>
      <c r="AV49" s="173"/>
      <c r="AW49" s="171">
        <v>10224</v>
      </c>
      <c r="AX49" s="171">
        <v>152507</v>
      </c>
      <c r="AY49" s="171">
        <v>10</v>
      </c>
      <c r="AZ49" s="171">
        <v>168</v>
      </c>
      <c r="BA49" s="173"/>
      <c r="BB49" s="171">
        <v>14088</v>
      </c>
      <c r="BC49" s="171">
        <v>239640</v>
      </c>
      <c r="BD49" s="171">
        <v>45</v>
      </c>
      <c r="BE49" s="171">
        <v>235</v>
      </c>
      <c r="BF49" s="171"/>
      <c r="BG49" s="171">
        <v>23422</v>
      </c>
      <c r="BH49" s="171">
        <v>193718</v>
      </c>
      <c r="BI49" s="171">
        <v>32853</v>
      </c>
      <c r="BJ49" s="171">
        <v>327</v>
      </c>
    </row>
    <row r="50" spans="1:62" x14ac:dyDescent="0.35">
      <c r="A50" s="1"/>
      <c r="B50" s="98" t="s">
        <v>45</v>
      </c>
      <c r="C50" s="140" t="s">
        <v>537</v>
      </c>
      <c r="D50" s="171">
        <v>2970</v>
      </c>
      <c r="E50" s="171">
        <v>0</v>
      </c>
      <c r="F50" s="172"/>
      <c r="G50" s="171">
        <v>3988</v>
      </c>
      <c r="H50" s="171">
        <v>0</v>
      </c>
      <c r="I50" s="172"/>
      <c r="J50" s="171">
        <v>951</v>
      </c>
      <c r="K50" s="171">
        <v>12</v>
      </c>
      <c r="L50" s="171">
        <v>0</v>
      </c>
      <c r="M50" s="172"/>
      <c r="N50" s="171">
        <v>406</v>
      </c>
      <c r="O50" s="171">
        <v>11</v>
      </c>
      <c r="P50" s="171">
        <v>0</v>
      </c>
      <c r="Q50" s="171">
        <v>0</v>
      </c>
      <c r="R50" s="172"/>
      <c r="S50" s="171">
        <v>300</v>
      </c>
      <c r="T50" s="171">
        <v>23</v>
      </c>
      <c r="U50" s="171">
        <v>0</v>
      </c>
      <c r="V50" s="171">
        <v>0</v>
      </c>
      <c r="W50" s="173"/>
      <c r="X50" s="171">
        <v>312</v>
      </c>
      <c r="Y50" s="171">
        <v>28</v>
      </c>
      <c r="Z50" s="171">
        <v>0</v>
      </c>
      <c r="AA50" s="171">
        <v>0</v>
      </c>
      <c r="AB50" s="173"/>
      <c r="AC50" s="171">
        <v>343</v>
      </c>
      <c r="AD50" s="171">
        <v>15</v>
      </c>
      <c r="AE50" s="171">
        <v>0</v>
      </c>
      <c r="AF50" s="171">
        <v>0</v>
      </c>
      <c r="AG50" s="173"/>
      <c r="AH50" s="171">
        <v>287</v>
      </c>
      <c r="AI50" s="171">
        <v>24</v>
      </c>
      <c r="AJ50" s="171">
        <v>0</v>
      </c>
      <c r="AK50" s="171">
        <v>0</v>
      </c>
      <c r="AL50" s="173"/>
      <c r="AM50" s="171">
        <v>233</v>
      </c>
      <c r="AN50" s="171">
        <v>32</v>
      </c>
      <c r="AO50" s="171">
        <v>0</v>
      </c>
      <c r="AP50" s="171">
        <v>0</v>
      </c>
      <c r="AQ50" s="173"/>
      <c r="AR50" s="171">
        <v>222</v>
      </c>
      <c r="AS50" s="171">
        <v>10</v>
      </c>
      <c r="AT50" s="171">
        <v>0</v>
      </c>
      <c r="AU50" s="171">
        <v>0</v>
      </c>
      <c r="AV50" s="173"/>
      <c r="AW50" s="171">
        <v>199</v>
      </c>
      <c r="AX50" s="171">
        <v>14</v>
      </c>
      <c r="AY50" s="171">
        <v>7</v>
      </c>
      <c r="AZ50" s="171">
        <v>0</v>
      </c>
      <c r="BA50" s="173"/>
      <c r="BB50" s="171">
        <v>174</v>
      </c>
      <c r="BC50" s="171">
        <v>8</v>
      </c>
      <c r="BD50" s="171">
        <v>0</v>
      </c>
      <c r="BE50" s="171">
        <v>0</v>
      </c>
      <c r="BF50" s="171"/>
      <c r="BG50" s="171">
        <v>136</v>
      </c>
      <c r="BH50" s="171">
        <v>25</v>
      </c>
      <c r="BI50" s="171">
        <v>6</v>
      </c>
      <c r="BJ50" s="171">
        <v>0</v>
      </c>
    </row>
    <row r="51" spans="1:62" x14ac:dyDescent="0.35">
      <c r="A51" s="1"/>
      <c r="B51" s="98" t="s">
        <v>519</v>
      </c>
      <c r="C51" s="140" t="s">
        <v>701</v>
      </c>
      <c r="D51" s="171">
        <v>0</v>
      </c>
      <c r="E51" s="171">
        <v>0</v>
      </c>
      <c r="F51" s="172"/>
      <c r="G51" s="171">
        <v>0</v>
      </c>
      <c r="H51" s="171">
        <v>0</v>
      </c>
      <c r="I51" s="172"/>
      <c r="J51" s="171">
        <v>0</v>
      </c>
      <c r="K51" s="171">
        <v>0</v>
      </c>
      <c r="L51" s="171">
        <v>0</v>
      </c>
      <c r="M51" s="172"/>
      <c r="N51" s="171">
        <v>7</v>
      </c>
      <c r="O51" s="171">
        <v>0</v>
      </c>
      <c r="P51" s="171">
        <v>0</v>
      </c>
      <c r="Q51" s="171">
        <v>0</v>
      </c>
      <c r="R51" s="172"/>
      <c r="S51" s="171">
        <v>46</v>
      </c>
      <c r="T51" s="171">
        <v>34</v>
      </c>
      <c r="U51" s="171">
        <v>0</v>
      </c>
      <c r="V51" s="171">
        <v>0</v>
      </c>
      <c r="W51" s="173"/>
      <c r="X51" s="171">
        <v>53</v>
      </c>
      <c r="Y51" s="171">
        <v>55</v>
      </c>
      <c r="Z51" s="171">
        <v>0</v>
      </c>
      <c r="AA51" s="171">
        <v>0</v>
      </c>
      <c r="AB51" s="173"/>
      <c r="AC51" s="171">
        <v>74</v>
      </c>
      <c r="AD51" s="171">
        <v>729</v>
      </c>
      <c r="AE51" s="171">
        <v>0</v>
      </c>
      <c r="AF51" s="171">
        <v>0</v>
      </c>
      <c r="AG51" s="173"/>
      <c r="AH51" s="171">
        <v>99</v>
      </c>
      <c r="AI51" s="171">
        <v>342</v>
      </c>
      <c r="AJ51" s="171">
        <v>0</v>
      </c>
      <c r="AK51" s="171">
        <v>0</v>
      </c>
      <c r="AL51" s="173"/>
      <c r="AM51" s="171">
        <v>42</v>
      </c>
      <c r="AN51" s="171">
        <v>345</v>
      </c>
      <c r="AO51" s="171">
        <v>0</v>
      </c>
      <c r="AP51" s="171">
        <v>0</v>
      </c>
      <c r="AQ51" s="173"/>
      <c r="AR51" s="171">
        <v>68</v>
      </c>
      <c r="AS51" s="171">
        <v>318</v>
      </c>
      <c r="AT51" s="171">
        <v>0</v>
      </c>
      <c r="AU51" s="171">
        <v>0</v>
      </c>
      <c r="AV51" s="173"/>
      <c r="AW51" s="171">
        <v>0</v>
      </c>
      <c r="AX51" s="171">
        <v>0</v>
      </c>
      <c r="AY51" s="171">
        <v>0</v>
      </c>
      <c r="AZ51" s="171">
        <v>0</v>
      </c>
      <c r="BA51" s="173"/>
      <c r="BB51" s="171">
        <v>0</v>
      </c>
      <c r="BC51" s="171">
        <v>0</v>
      </c>
      <c r="BD51" s="171">
        <v>0</v>
      </c>
      <c r="BE51" s="171">
        <v>0</v>
      </c>
      <c r="BF51" s="171"/>
      <c r="BG51" s="171">
        <v>0</v>
      </c>
      <c r="BH51" s="171">
        <v>0</v>
      </c>
      <c r="BI51" s="171">
        <v>0</v>
      </c>
      <c r="BJ51" s="171">
        <v>0</v>
      </c>
    </row>
    <row r="52" spans="1:62" x14ac:dyDescent="0.35">
      <c r="A52"/>
      <c r="B52" s="98" t="s">
        <v>34</v>
      </c>
      <c r="C52" s="140" t="s">
        <v>577</v>
      </c>
      <c r="D52" s="171">
        <v>0</v>
      </c>
      <c r="E52" s="171">
        <v>0</v>
      </c>
      <c r="F52" s="172"/>
      <c r="G52" s="171">
        <v>0</v>
      </c>
      <c r="H52" s="171">
        <v>0</v>
      </c>
      <c r="I52" s="172"/>
      <c r="J52" s="171">
        <v>0</v>
      </c>
      <c r="K52" s="171">
        <v>0</v>
      </c>
      <c r="L52" s="171">
        <v>0</v>
      </c>
      <c r="M52" s="172"/>
      <c r="N52" s="171">
        <v>0</v>
      </c>
      <c r="O52" s="171">
        <v>5</v>
      </c>
      <c r="P52" s="171">
        <v>0</v>
      </c>
      <c r="Q52" s="171">
        <v>0</v>
      </c>
      <c r="R52" s="172"/>
      <c r="S52" s="171">
        <v>10</v>
      </c>
      <c r="T52" s="171">
        <v>5</v>
      </c>
      <c r="U52" s="171">
        <v>0</v>
      </c>
      <c r="V52" s="171">
        <v>0</v>
      </c>
      <c r="W52" s="173"/>
      <c r="X52" s="171">
        <v>18</v>
      </c>
      <c r="Y52" s="171">
        <v>24</v>
      </c>
      <c r="Z52" s="171">
        <v>0</v>
      </c>
      <c r="AA52" s="171">
        <v>0</v>
      </c>
      <c r="AB52" s="173"/>
      <c r="AC52" s="171">
        <v>29</v>
      </c>
      <c r="AD52" s="171">
        <v>28</v>
      </c>
      <c r="AE52" s="171">
        <v>0</v>
      </c>
      <c r="AF52" s="171">
        <v>0</v>
      </c>
      <c r="AG52" s="173"/>
      <c r="AH52" s="171">
        <v>34</v>
      </c>
      <c r="AI52" s="171">
        <v>27</v>
      </c>
      <c r="AJ52" s="171">
        <v>0</v>
      </c>
      <c r="AK52" s="171">
        <v>0</v>
      </c>
      <c r="AL52" s="173"/>
      <c r="AM52" s="171">
        <v>34</v>
      </c>
      <c r="AN52" s="171">
        <v>14</v>
      </c>
      <c r="AO52" s="171">
        <v>0</v>
      </c>
      <c r="AP52" s="171">
        <v>0</v>
      </c>
      <c r="AQ52" s="173"/>
      <c r="AR52" s="171">
        <v>38</v>
      </c>
      <c r="AS52" s="171">
        <v>28</v>
      </c>
      <c r="AT52" s="171">
        <v>0</v>
      </c>
      <c r="AU52" s="171">
        <v>0</v>
      </c>
      <c r="AV52" s="173"/>
      <c r="AW52" s="171">
        <v>57</v>
      </c>
      <c r="AX52" s="171">
        <v>30</v>
      </c>
      <c r="AY52" s="171">
        <v>0</v>
      </c>
      <c r="AZ52" s="171">
        <v>0</v>
      </c>
      <c r="BA52" s="173"/>
      <c r="BB52" s="171">
        <v>47</v>
      </c>
      <c r="BC52" s="171">
        <v>242</v>
      </c>
      <c r="BD52" s="171">
        <v>222</v>
      </c>
      <c r="BE52" s="171">
        <v>0</v>
      </c>
      <c r="BF52" s="171"/>
      <c r="BG52" s="171">
        <v>49</v>
      </c>
      <c r="BH52" s="171">
        <v>93</v>
      </c>
      <c r="BI52" s="171">
        <v>222</v>
      </c>
      <c r="BJ52" s="171">
        <v>0</v>
      </c>
    </row>
    <row r="53" spans="1:62" x14ac:dyDescent="0.35">
      <c r="A53" s="1"/>
      <c r="B53" s="98" t="s">
        <v>46</v>
      </c>
      <c r="C53" s="140" t="s">
        <v>516</v>
      </c>
      <c r="D53" s="171">
        <v>0</v>
      </c>
      <c r="E53" s="171">
        <v>0</v>
      </c>
      <c r="F53" s="172"/>
      <c r="G53" s="171">
        <v>31</v>
      </c>
      <c r="H53" s="171">
        <v>0</v>
      </c>
      <c r="I53" s="172"/>
      <c r="J53" s="171">
        <v>73</v>
      </c>
      <c r="K53" s="171">
        <v>488</v>
      </c>
      <c r="L53" s="171">
        <v>5</v>
      </c>
      <c r="M53" s="172"/>
      <c r="N53" s="171">
        <v>3397</v>
      </c>
      <c r="O53" s="171">
        <v>5385</v>
      </c>
      <c r="P53" s="171">
        <v>0</v>
      </c>
      <c r="Q53" s="171">
        <v>0</v>
      </c>
      <c r="R53" s="172"/>
      <c r="S53" s="171">
        <v>7062</v>
      </c>
      <c r="T53" s="171">
        <v>2210</v>
      </c>
      <c r="U53" s="171">
        <v>6000</v>
      </c>
      <c r="V53" s="171">
        <v>0</v>
      </c>
      <c r="W53" s="173"/>
      <c r="X53" s="171">
        <v>8478</v>
      </c>
      <c r="Y53" s="171">
        <v>3049</v>
      </c>
      <c r="Z53" s="171">
        <v>6000</v>
      </c>
      <c r="AA53" s="171">
        <v>0</v>
      </c>
      <c r="AB53" s="173"/>
      <c r="AC53" s="171">
        <v>9790</v>
      </c>
      <c r="AD53" s="171">
        <v>5216</v>
      </c>
      <c r="AE53" s="171">
        <v>6000</v>
      </c>
      <c r="AF53" s="171">
        <v>0</v>
      </c>
      <c r="AG53" s="173"/>
      <c r="AH53" s="171">
        <v>11002</v>
      </c>
      <c r="AI53" s="171">
        <v>10267</v>
      </c>
      <c r="AJ53" s="171">
        <v>6000</v>
      </c>
      <c r="AK53" s="171">
        <v>0</v>
      </c>
      <c r="AL53" s="173"/>
      <c r="AM53" s="171">
        <v>12311</v>
      </c>
      <c r="AN53" s="171">
        <v>18799</v>
      </c>
      <c r="AO53" s="171">
        <v>4000</v>
      </c>
      <c r="AP53" s="171">
        <v>0</v>
      </c>
      <c r="AQ53" s="173"/>
      <c r="AR53" s="171">
        <v>13997</v>
      </c>
      <c r="AS53" s="171">
        <v>20483</v>
      </c>
      <c r="AT53" s="171">
        <v>4000</v>
      </c>
      <c r="AU53" s="171">
        <v>56</v>
      </c>
      <c r="AV53" s="173"/>
      <c r="AW53" s="171">
        <v>16277</v>
      </c>
      <c r="AX53" s="171">
        <v>25336</v>
      </c>
      <c r="AY53" s="171">
        <v>0</v>
      </c>
      <c r="AZ53" s="171">
        <v>66</v>
      </c>
      <c r="BA53" s="173"/>
      <c r="BB53" s="171">
        <v>29280</v>
      </c>
      <c r="BC53" s="171">
        <v>36497</v>
      </c>
      <c r="BD53" s="171">
        <v>0</v>
      </c>
      <c r="BE53" s="171">
        <v>76</v>
      </c>
      <c r="BF53" s="171"/>
      <c r="BG53" s="171">
        <v>39044</v>
      </c>
      <c r="BH53" s="171">
        <v>31664</v>
      </c>
      <c r="BI53" s="171">
        <v>0</v>
      </c>
      <c r="BJ53" s="171">
        <v>86</v>
      </c>
    </row>
    <row r="54" spans="1:62" x14ac:dyDescent="0.35">
      <c r="A54"/>
      <c r="B54" s="98" t="s">
        <v>47</v>
      </c>
      <c r="C54" s="140" t="s">
        <v>641</v>
      </c>
      <c r="D54" s="171">
        <v>0</v>
      </c>
      <c r="E54" s="171">
        <v>0</v>
      </c>
      <c r="F54" s="172"/>
      <c r="G54" s="171">
        <v>0</v>
      </c>
      <c r="H54" s="171">
        <v>0</v>
      </c>
      <c r="I54" s="172"/>
      <c r="J54" s="171">
        <v>1186</v>
      </c>
      <c r="K54" s="171">
        <v>5015</v>
      </c>
      <c r="L54" s="171">
        <v>62</v>
      </c>
      <c r="M54" s="172"/>
      <c r="N54" s="171">
        <v>2424</v>
      </c>
      <c r="O54" s="171">
        <v>1031</v>
      </c>
      <c r="P54" s="171">
        <v>0</v>
      </c>
      <c r="Q54" s="171">
        <v>0</v>
      </c>
      <c r="R54" s="172"/>
      <c r="S54" s="171">
        <v>3640</v>
      </c>
      <c r="T54" s="171">
        <v>654</v>
      </c>
      <c r="U54" s="171">
        <v>0</v>
      </c>
      <c r="V54" s="171">
        <v>1502</v>
      </c>
      <c r="W54" s="173"/>
      <c r="X54" s="171">
        <v>3640</v>
      </c>
      <c r="Y54" s="171">
        <v>769</v>
      </c>
      <c r="Z54" s="171">
        <v>0</v>
      </c>
      <c r="AA54" s="171">
        <v>1502</v>
      </c>
      <c r="AB54" s="173"/>
      <c r="AC54" s="171">
        <v>3640</v>
      </c>
      <c r="AD54" s="171">
        <v>799</v>
      </c>
      <c r="AE54" s="171">
        <v>0</v>
      </c>
      <c r="AF54" s="171">
        <v>1502</v>
      </c>
      <c r="AG54" s="173"/>
      <c r="AH54" s="171">
        <v>2186</v>
      </c>
      <c r="AI54" s="171">
        <v>1910</v>
      </c>
      <c r="AJ54" s="171">
        <v>0</v>
      </c>
      <c r="AK54" s="171">
        <v>1502</v>
      </c>
      <c r="AL54" s="173"/>
      <c r="AM54" s="171">
        <v>2054</v>
      </c>
      <c r="AN54" s="171">
        <v>1632</v>
      </c>
      <c r="AO54" s="171">
        <v>413</v>
      </c>
      <c r="AP54" s="171">
        <v>1394</v>
      </c>
      <c r="AQ54" s="173"/>
      <c r="AR54" s="171">
        <v>1919</v>
      </c>
      <c r="AS54" s="171">
        <v>1537</v>
      </c>
      <c r="AT54" s="171">
        <v>1502</v>
      </c>
      <c r="AU54" s="171">
        <v>1492</v>
      </c>
      <c r="AV54" s="173"/>
      <c r="AW54" s="171">
        <v>1909</v>
      </c>
      <c r="AX54" s="171">
        <v>1073</v>
      </c>
      <c r="AY54" s="171">
        <v>552</v>
      </c>
      <c r="AZ54" s="171">
        <v>1587</v>
      </c>
      <c r="BA54" s="173"/>
      <c r="BB54" s="171">
        <v>435212</v>
      </c>
      <c r="BC54" s="171">
        <v>986</v>
      </c>
      <c r="BD54" s="171">
        <v>537</v>
      </c>
      <c r="BE54" s="171">
        <v>1557</v>
      </c>
      <c r="BF54" s="171"/>
      <c r="BG54" s="171">
        <v>377120</v>
      </c>
      <c r="BH54" s="171">
        <v>1239</v>
      </c>
      <c r="BI54" s="171">
        <v>537</v>
      </c>
      <c r="BJ54" s="171">
        <v>1611</v>
      </c>
    </row>
    <row r="55" spans="1:62" x14ac:dyDescent="0.35">
      <c r="A55" s="1"/>
      <c r="B55" s="98" t="s">
        <v>65</v>
      </c>
      <c r="C55" s="140" t="s">
        <v>475</v>
      </c>
      <c r="D55" s="171">
        <v>94000</v>
      </c>
      <c r="E55" s="171">
        <v>0</v>
      </c>
      <c r="F55" s="172"/>
      <c r="G55" s="171">
        <v>816000</v>
      </c>
      <c r="H55" s="171">
        <v>0</v>
      </c>
      <c r="I55" s="172"/>
      <c r="J55" s="171">
        <v>906000</v>
      </c>
      <c r="K55" s="171">
        <v>70234</v>
      </c>
      <c r="L55" s="171">
        <v>0</v>
      </c>
      <c r="M55" s="172"/>
      <c r="N55" s="171">
        <v>594250</v>
      </c>
      <c r="O55" s="171">
        <v>51930</v>
      </c>
      <c r="P55" s="171">
        <v>16282</v>
      </c>
      <c r="Q55" s="171">
        <v>7920</v>
      </c>
      <c r="R55" s="172"/>
      <c r="S55" s="171">
        <v>316098</v>
      </c>
      <c r="T55" s="171">
        <v>420570</v>
      </c>
      <c r="U55" s="171">
        <v>0</v>
      </c>
      <c r="V55" s="171">
        <v>12569</v>
      </c>
      <c r="W55" s="173"/>
      <c r="X55" s="171">
        <v>669468</v>
      </c>
      <c r="Y55" s="171">
        <v>587306</v>
      </c>
      <c r="Z55" s="171">
        <v>0</v>
      </c>
      <c r="AA55" s="171">
        <v>12017</v>
      </c>
      <c r="AB55" s="173"/>
      <c r="AC55" s="171">
        <v>970357</v>
      </c>
      <c r="AD55" s="171">
        <v>429265</v>
      </c>
      <c r="AE55" s="171">
        <v>0</v>
      </c>
      <c r="AF55" s="171">
        <v>13458</v>
      </c>
      <c r="AG55" s="173"/>
      <c r="AH55" s="171">
        <v>1063835</v>
      </c>
      <c r="AI55" s="171">
        <v>369239</v>
      </c>
      <c r="AJ55" s="171">
        <v>0</v>
      </c>
      <c r="AK55" s="171">
        <v>14779</v>
      </c>
      <c r="AL55" s="173"/>
      <c r="AM55" s="171">
        <v>1146682</v>
      </c>
      <c r="AN55" s="171">
        <v>310957</v>
      </c>
      <c r="AO55" s="171">
        <v>0</v>
      </c>
      <c r="AP55" s="171">
        <v>14947</v>
      </c>
      <c r="AQ55" s="173"/>
      <c r="AR55" s="171">
        <v>1210596</v>
      </c>
      <c r="AS55" s="171">
        <v>243157</v>
      </c>
      <c r="AT55" s="171">
        <v>0</v>
      </c>
      <c r="AU55" s="171">
        <v>26675</v>
      </c>
      <c r="AV55" s="173"/>
      <c r="AW55" s="171">
        <v>1255694</v>
      </c>
      <c r="AX55" s="171">
        <v>253867</v>
      </c>
      <c r="AY55" s="171">
        <v>0</v>
      </c>
      <c r="AZ55" s="171">
        <v>27939</v>
      </c>
      <c r="BA55" s="173"/>
      <c r="BB55" s="171">
        <v>2075445</v>
      </c>
      <c r="BC55" s="171">
        <v>261019</v>
      </c>
      <c r="BD55" s="171">
        <v>0</v>
      </c>
      <c r="BE55" s="171">
        <v>29455</v>
      </c>
      <c r="BF55" s="171"/>
      <c r="BG55" s="171">
        <v>2593007</v>
      </c>
      <c r="BH55" s="171">
        <v>361493</v>
      </c>
      <c r="BI55" s="171">
        <v>0</v>
      </c>
      <c r="BJ55" s="171">
        <v>28964</v>
      </c>
    </row>
    <row r="56" spans="1:62" x14ac:dyDescent="0.35">
      <c r="A56"/>
      <c r="B56" s="98" t="s">
        <v>466</v>
      </c>
      <c r="C56" s="140" t="s">
        <v>692</v>
      </c>
      <c r="D56" s="171">
        <v>45310</v>
      </c>
      <c r="E56" s="171">
        <v>0</v>
      </c>
      <c r="F56" s="172"/>
      <c r="G56" s="171">
        <v>77606</v>
      </c>
      <c r="H56" s="171">
        <v>0</v>
      </c>
      <c r="I56" s="172"/>
      <c r="J56" s="171">
        <v>23238</v>
      </c>
      <c r="K56" s="171">
        <v>407</v>
      </c>
      <c r="L56" s="171">
        <v>0</v>
      </c>
      <c r="M56" s="172"/>
      <c r="N56" s="171">
        <v>15102</v>
      </c>
      <c r="O56" s="171">
        <v>727</v>
      </c>
      <c r="P56" s="171">
        <v>7</v>
      </c>
      <c r="Q56" s="171">
        <v>0</v>
      </c>
      <c r="R56" s="172"/>
      <c r="S56" s="171">
        <v>19369</v>
      </c>
      <c r="T56" s="171">
        <v>2639</v>
      </c>
      <c r="U56" s="171">
        <v>0</v>
      </c>
      <c r="V56" s="171">
        <v>0</v>
      </c>
      <c r="W56" s="173"/>
      <c r="X56" s="171">
        <v>17683</v>
      </c>
      <c r="Y56" s="171">
        <v>8058</v>
      </c>
      <c r="Z56" s="171">
        <v>117</v>
      </c>
      <c r="AA56" s="171">
        <v>0</v>
      </c>
      <c r="AB56" s="173"/>
      <c r="AC56" s="171">
        <v>17553</v>
      </c>
      <c r="AD56" s="171">
        <v>9357</v>
      </c>
      <c r="AE56" s="171">
        <v>88</v>
      </c>
      <c r="AF56" s="171">
        <v>0</v>
      </c>
      <c r="AG56" s="173"/>
      <c r="AH56" s="171">
        <v>18293</v>
      </c>
      <c r="AI56" s="171">
        <v>10479</v>
      </c>
      <c r="AJ56" s="171">
        <v>0</v>
      </c>
      <c r="AK56" s="171">
        <v>0</v>
      </c>
      <c r="AL56" s="173"/>
      <c r="AM56" s="171">
        <v>19639</v>
      </c>
      <c r="AN56" s="171">
        <v>11224</v>
      </c>
      <c r="AO56" s="171">
        <v>0</v>
      </c>
      <c r="AP56" s="171">
        <v>0</v>
      </c>
      <c r="AQ56" s="173"/>
      <c r="AR56" s="171">
        <v>21193</v>
      </c>
      <c r="AS56" s="171">
        <v>10811</v>
      </c>
      <c r="AT56" s="171">
        <v>0</v>
      </c>
      <c r="AU56" s="171">
        <v>0</v>
      </c>
      <c r="AV56" s="173"/>
      <c r="AW56" s="171">
        <v>23232</v>
      </c>
      <c r="AX56" s="171">
        <v>11463</v>
      </c>
      <c r="AY56" s="171">
        <v>0</v>
      </c>
      <c r="AZ56" s="171">
        <v>0</v>
      </c>
      <c r="BA56" s="173"/>
      <c r="BB56" s="171">
        <v>20383</v>
      </c>
      <c r="BC56" s="171">
        <v>9174</v>
      </c>
      <c r="BD56" s="171">
        <v>0</v>
      </c>
      <c r="BE56" s="171">
        <v>0</v>
      </c>
      <c r="BF56" s="171"/>
      <c r="BG56" s="171">
        <v>23063</v>
      </c>
      <c r="BH56" s="171">
        <v>8442</v>
      </c>
      <c r="BI56" s="171">
        <v>0</v>
      </c>
      <c r="BJ56" s="171">
        <v>0</v>
      </c>
    </row>
    <row r="57" spans="1:62" x14ac:dyDescent="0.35">
      <c r="A57" s="1"/>
      <c r="B57" s="98" t="s">
        <v>49</v>
      </c>
      <c r="C57" s="140" t="s">
        <v>538</v>
      </c>
      <c r="D57" s="171">
        <v>1800</v>
      </c>
      <c r="E57" s="171">
        <v>0</v>
      </c>
      <c r="F57" s="172"/>
      <c r="G57" s="171">
        <v>32887</v>
      </c>
      <c r="H57" s="171">
        <v>0</v>
      </c>
      <c r="I57" s="172"/>
      <c r="J57" s="171">
        <v>71017</v>
      </c>
      <c r="K57" s="171">
        <v>6126</v>
      </c>
      <c r="L57" s="171">
        <v>0</v>
      </c>
      <c r="M57" s="172"/>
      <c r="N57" s="171">
        <v>17907</v>
      </c>
      <c r="O57" s="171">
        <v>3334</v>
      </c>
      <c r="P57" s="171">
        <v>0</v>
      </c>
      <c r="Q57" s="171">
        <v>3216</v>
      </c>
      <c r="R57" s="172"/>
      <c r="S57" s="171">
        <v>27312</v>
      </c>
      <c r="T57" s="171">
        <v>2931</v>
      </c>
      <c r="U57" s="171">
        <v>0</v>
      </c>
      <c r="V57" s="171">
        <v>6580</v>
      </c>
      <c r="W57" s="173"/>
      <c r="X57" s="171">
        <v>33501</v>
      </c>
      <c r="Y57" s="171">
        <v>7001</v>
      </c>
      <c r="Z57" s="171">
        <v>0</v>
      </c>
      <c r="AA57" s="171">
        <v>7610</v>
      </c>
      <c r="AB57" s="173"/>
      <c r="AC57" s="171">
        <v>35668</v>
      </c>
      <c r="AD57" s="171">
        <v>4229</v>
      </c>
      <c r="AE57" s="171">
        <v>0</v>
      </c>
      <c r="AF57" s="171">
        <v>7990</v>
      </c>
      <c r="AG57" s="173"/>
      <c r="AH57" s="171">
        <v>36623</v>
      </c>
      <c r="AI57" s="171">
        <v>2675</v>
      </c>
      <c r="AJ57" s="171">
        <v>0</v>
      </c>
      <c r="AK57" s="171">
        <v>8236</v>
      </c>
      <c r="AL57" s="173"/>
      <c r="AM57" s="171">
        <v>37533</v>
      </c>
      <c r="AN57" s="171">
        <v>1462</v>
      </c>
      <c r="AO57" s="171">
        <v>0</v>
      </c>
      <c r="AP57" s="171">
        <v>8672</v>
      </c>
      <c r="AQ57" s="173"/>
      <c r="AR57" s="171">
        <v>36643</v>
      </c>
      <c r="AS57" s="171">
        <v>1331</v>
      </c>
      <c r="AT57" s="171">
        <v>0</v>
      </c>
      <c r="AU57" s="171">
        <v>11655</v>
      </c>
      <c r="AV57" s="173"/>
      <c r="AW57" s="171">
        <v>36023</v>
      </c>
      <c r="AX57" s="171">
        <v>1519</v>
      </c>
      <c r="AY57" s="171">
        <v>0</v>
      </c>
      <c r="AZ57" s="171">
        <v>11643</v>
      </c>
      <c r="BA57" s="173"/>
      <c r="BB57" s="171">
        <v>67772</v>
      </c>
      <c r="BC57" s="171">
        <v>2776</v>
      </c>
      <c r="BD57" s="171">
        <v>0</v>
      </c>
      <c r="BE57" s="171">
        <v>11564</v>
      </c>
      <c r="BF57" s="171"/>
      <c r="BG57" s="171">
        <v>68912</v>
      </c>
      <c r="BH57" s="171">
        <v>2356</v>
      </c>
      <c r="BI57" s="171">
        <v>0</v>
      </c>
      <c r="BJ57" s="171">
        <v>8657</v>
      </c>
    </row>
    <row r="58" spans="1:62" x14ac:dyDescent="0.35">
      <c r="B58" s="98" t="s">
        <v>51</v>
      </c>
      <c r="C58" s="140" t="s">
        <v>645</v>
      </c>
      <c r="D58" s="171">
        <v>3800</v>
      </c>
      <c r="E58" s="171">
        <v>0</v>
      </c>
      <c r="F58" s="172"/>
      <c r="G58" s="171">
        <v>1966</v>
      </c>
      <c r="H58" s="171">
        <v>0</v>
      </c>
      <c r="I58" s="172"/>
      <c r="J58" s="171">
        <v>506</v>
      </c>
      <c r="K58" s="171">
        <v>24</v>
      </c>
      <c r="L58" s="171">
        <v>0</v>
      </c>
      <c r="M58" s="172"/>
      <c r="N58" s="171">
        <v>600</v>
      </c>
      <c r="O58" s="171">
        <v>1756</v>
      </c>
      <c r="P58" s="171">
        <v>0</v>
      </c>
      <c r="Q58" s="171">
        <v>0</v>
      </c>
      <c r="R58" s="172"/>
      <c r="S58" s="171">
        <v>615</v>
      </c>
      <c r="T58" s="171">
        <v>750</v>
      </c>
      <c r="U58" s="171">
        <v>0</v>
      </c>
      <c r="V58" s="171">
        <v>133770</v>
      </c>
      <c r="W58" s="173"/>
      <c r="X58" s="171">
        <v>593</v>
      </c>
      <c r="Y58" s="171">
        <v>787</v>
      </c>
      <c r="Z58" s="171">
        <v>0</v>
      </c>
      <c r="AA58" s="171">
        <v>0</v>
      </c>
      <c r="AB58" s="173"/>
      <c r="AC58" s="171">
        <v>594</v>
      </c>
      <c r="AD58" s="171">
        <v>850</v>
      </c>
      <c r="AE58" s="171">
        <v>0</v>
      </c>
      <c r="AF58" s="171">
        <v>0</v>
      </c>
      <c r="AG58" s="173"/>
      <c r="AH58" s="171">
        <v>164</v>
      </c>
      <c r="AI58" s="171">
        <v>327</v>
      </c>
      <c r="AJ58" s="171">
        <v>0</v>
      </c>
      <c r="AK58" s="171">
        <v>0</v>
      </c>
      <c r="AL58" s="173"/>
      <c r="AM58" s="171">
        <v>164</v>
      </c>
      <c r="AN58" s="171">
        <v>561</v>
      </c>
      <c r="AO58" s="171">
        <v>0</v>
      </c>
      <c r="AP58" s="171">
        <v>0</v>
      </c>
      <c r="AQ58" s="173"/>
      <c r="AR58" s="171">
        <v>162</v>
      </c>
      <c r="AS58" s="171">
        <v>625</v>
      </c>
      <c r="AT58" s="171">
        <v>0</v>
      </c>
      <c r="AU58" s="171">
        <v>0</v>
      </c>
      <c r="AV58" s="173"/>
      <c r="AW58" s="171">
        <v>162</v>
      </c>
      <c r="AX58" s="171">
        <v>642</v>
      </c>
      <c r="AY58" s="171">
        <v>0</v>
      </c>
      <c r="AZ58" s="171">
        <v>0</v>
      </c>
      <c r="BA58" s="173"/>
      <c r="BB58" s="171">
        <v>546</v>
      </c>
      <c r="BC58" s="171">
        <v>2175</v>
      </c>
      <c r="BD58" s="171">
        <v>0</v>
      </c>
      <c r="BE58" s="171">
        <v>0</v>
      </c>
      <c r="BF58" s="171"/>
      <c r="BG58" s="171">
        <v>778</v>
      </c>
      <c r="BH58" s="171">
        <v>4185</v>
      </c>
      <c r="BI58" s="171">
        <v>0</v>
      </c>
      <c r="BJ58" s="171">
        <v>0</v>
      </c>
    </row>
    <row r="59" spans="1:62" x14ac:dyDescent="0.35">
      <c r="A59" s="1"/>
      <c r="B59" s="98" t="s">
        <v>3</v>
      </c>
      <c r="C59" s="140" t="s">
        <v>481</v>
      </c>
      <c r="D59" s="171">
        <v>52000</v>
      </c>
      <c r="E59" s="171">
        <v>0</v>
      </c>
      <c r="F59" s="172"/>
      <c r="G59" s="171">
        <v>169110</v>
      </c>
      <c r="H59" s="171">
        <v>0</v>
      </c>
      <c r="I59" s="172"/>
      <c r="J59" s="171">
        <v>169654</v>
      </c>
      <c r="K59" s="171">
        <v>309</v>
      </c>
      <c r="L59" s="171">
        <v>0</v>
      </c>
      <c r="M59" s="172"/>
      <c r="N59" s="171">
        <v>94141</v>
      </c>
      <c r="O59" s="171">
        <v>300</v>
      </c>
      <c r="P59" s="171">
        <v>0</v>
      </c>
      <c r="Q59" s="171">
        <v>0</v>
      </c>
      <c r="R59" s="172"/>
      <c r="S59" s="171">
        <v>94176</v>
      </c>
      <c r="T59" s="171">
        <v>6573</v>
      </c>
      <c r="U59" s="171">
        <v>0</v>
      </c>
      <c r="V59" s="171">
        <v>0</v>
      </c>
      <c r="W59" s="173"/>
      <c r="X59" s="171">
        <v>94220</v>
      </c>
      <c r="Y59" s="171">
        <v>5700</v>
      </c>
      <c r="Z59" s="171">
        <v>0</v>
      </c>
      <c r="AA59" s="171">
        <v>0</v>
      </c>
      <c r="AB59" s="173"/>
      <c r="AC59" s="171">
        <v>94248</v>
      </c>
      <c r="AD59" s="171">
        <v>6353</v>
      </c>
      <c r="AE59" s="171">
        <v>0</v>
      </c>
      <c r="AF59" s="171">
        <v>0</v>
      </c>
      <c r="AG59" s="173"/>
      <c r="AH59" s="171">
        <v>94341</v>
      </c>
      <c r="AI59" s="171">
        <v>8910</v>
      </c>
      <c r="AJ59" s="171">
        <v>0</v>
      </c>
      <c r="AK59" s="171">
        <v>0</v>
      </c>
      <c r="AL59" s="173"/>
      <c r="AM59" s="171">
        <v>98599</v>
      </c>
      <c r="AN59" s="171">
        <v>1725</v>
      </c>
      <c r="AO59" s="171">
        <v>0</v>
      </c>
      <c r="AP59" s="171">
        <v>0</v>
      </c>
      <c r="AQ59" s="173"/>
      <c r="AR59" s="171">
        <v>97651</v>
      </c>
      <c r="AS59" s="171">
        <v>2124</v>
      </c>
      <c r="AT59" s="171">
        <v>0</v>
      </c>
      <c r="AU59" s="171">
        <v>0</v>
      </c>
      <c r="AV59" s="173"/>
      <c r="AW59" s="171">
        <v>97890</v>
      </c>
      <c r="AX59" s="171">
        <v>2130</v>
      </c>
      <c r="AY59" s="171">
        <v>0</v>
      </c>
      <c r="AZ59" s="171">
        <v>0</v>
      </c>
      <c r="BA59" s="173"/>
      <c r="BB59" s="171">
        <v>99107</v>
      </c>
      <c r="BC59" s="171">
        <v>3646</v>
      </c>
      <c r="BD59" s="171">
        <v>0</v>
      </c>
      <c r="BE59" s="171">
        <v>0</v>
      </c>
      <c r="BF59" s="171"/>
      <c r="BG59" s="171">
        <v>98590</v>
      </c>
      <c r="BH59" s="171">
        <v>3601</v>
      </c>
      <c r="BI59" s="171">
        <v>0</v>
      </c>
      <c r="BJ59" s="171">
        <v>0</v>
      </c>
    </row>
    <row r="60" spans="1:62" x14ac:dyDescent="0.35">
      <c r="A60"/>
      <c r="B60" s="98" t="s">
        <v>52</v>
      </c>
      <c r="C60" s="140" t="s">
        <v>540</v>
      </c>
      <c r="D60" s="171">
        <v>700</v>
      </c>
      <c r="E60" s="171">
        <v>0</v>
      </c>
      <c r="F60" s="172"/>
      <c r="G60" s="171">
        <v>510</v>
      </c>
      <c r="H60" s="171">
        <v>0</v>
      </c>
      <c r="I60" s="172"/>
      <c r="J60" s="171">
        <v>1598</v>
      </c>
      <c r="K60" s="171">
        <v>147</v>
      </c>
      <c r="L60" s="171">
        <v>0</v>
      </c>
      <c r="M60" s="172"/>
      <c r="N60" s="171">
        <v>121222</v>
      </c>
      <c r="O60" s="171">
        <v>49874</v>
      </c>
      <c r="P60" s="171">
        <v>0</v>
      </c>
      <c r="Q60" s="171">
        <v>0</v>
      </c>
      <c r="R60" s="172"/>
      <c r="S60" s="171">
        <v>121511</v>
      </c>
      <c r="T60" s="171">
        <v>11583</v>
      </c>
      <c r="U60" s="171">
        <v>0</v>
      </c>
      <c r="V60" s="171">
        <v>0</v>
      </c>
      <c r="W60" s="173"/>
      <c r="X60" s="171">
        <v>102848</v>
      </c>
      <c r="Y60" s="171">
        <v>24542</v>
      </c>
      <c r="Z60" s="171">
        <v>0</v>
      </c>
      <c r="AA60" s="171">
        <v>0</v>
      </c>
      <c r="AB60" s="173"/>
      <c r="AC60" s="171">
        <v>92405</v>
      </c>
      <c r="AD60" s="171">
        <v>11895</v>
      </c>
      <c r="AE60" s="171">
        <v>41000</v>
      </c>
      <c r="AF60" s="171">
        <v>0</v>
      </c>
      <c r="AG60" s="173"/>
      <c r="AH60" s="171">
        <v>101550</v>
      </c>
      <c r="AI60" s="171">
        <v>17044</v>
      </c>
      <c r="AJ60" s="171">
        <v>0</v>
      </c>
      <c r="AK60" s="171">
        <v>0</v>
      </c>
      <c r="AL60" s="173"/>
      <c r="AM60" s="171">
        <v>104560</v>
      </c>
      <c r="AN60" s="171">
        <v>25002</v>
      </c>
      <c r="AO60" s="171">
        <v>0</v>
      </c>
      <c r="AP60" s="171">
        <v>0</v>
      </c>
      <c r="AQ60" s="173"/>
      <c r="AR60" s="171">
        <v>104582</v>
      </c>
      <c r="AS60" s="171">
        <v>26001</v>
      </c>
      <c r="AT60" s="171">
        <v>0</v>
      </c>
      <c r="AU60" s="171">
        <v>0</v>
      </c>
      <c r="AV60" s="173"/>
      <c r="AW60" s="171">
        <v>56603</v>
      </c>
      <c r="AX60" s="171">
        <v>7137</v>
      </c>
      <c r="AY60" s="171">
        <v>0</v>
      </c>
      <c r="AZ60" s="171">
        <v>0</v>
      </c>
      <c r="BA60" s="173"/>
      <c r="BB60" s="171">
        <v>60125</v>
      </c>
      <c r="BC60" s="171">
        <v>9754</v>
      </c>
      <c r="BD60" s="171">
        <v>0</v>
      </c>
      <c r="BE60" s="171">
        <v>0</v>
      </c>
      <c r="BF60" s="171"/>
      <c r="BG60" s="171">
        <v>62899</v>
      </c>
      <c r="BH60" s="171">
        <v>7700</v>
      </c>
      <c r="BI60" s="171">
        <v>0</v>
      </c>
      <c r="BJ60" s="171">
        <v>0</v>
      </c>
    </row>
    <row r="61" spans="1:62" x14ac:dyDescent="0.35">
      <c r="A61" s="1"/>
      <c r="B61" s="98" t="s">
        <v>53</v>
      </c>
      <c r="C61" s="140" t="s">
        <v>541</v>
      </c>
      <c r="D61" s="171">
        <v>1440</v>
      </c>
      <c r="E61" s="171">
        <v>0</v>
      </c>
      <c r="F61" s="172"/>
      <c r="G61" s="171">
        <v>1991</v>
      </c>
      <c r="H61" s="171">
        <v>0</v>
      </c>
      <c r="I61" s="172"/>
      <c r="J61" s="171">
        <v>6840</v>
      </c>
      <c r="K61" s="171">
        <v>11164</v>
      </c>
      <c r="L61" s="171">
        <v>0</v>
      </c>
      <c r="M61" s="172"/>
      <c r="N61" s="171">
        <v>95044</v>
      </c>
      <c r="O61" s="171">
        <v>14283</v>
      </c>
      <c r="P61" s="171">
        <v>0</v>
      </c>
      <c r="Q61" s="171">
        <v>60</v>
      </c>
      <c r="R61" s="172"/>
      <c r="S61" s="171">
        <v>212492</v>
      </c>
      <c r="T61" s="171">
        <v>38135</v>
      </c>
      <c r="U61" s="171">
        <v>0</v>
      </c>
      <c r="V61" s="171">
        <v>22</v>
      </c>
      <c r="W61" s="173"/>
      <c r="X61" s="171">
        <v>213515</v>
      </c>
      <c r="Y61" s="171">
        <v>49844</v>
      </c>
      <c r="Z61" s="171">
        <v>0</v>
      </c>
      <c r="AA61" s="171">
        <v>19</v>
      </c>
      <c r="AB61" s="173"/>
      <c r="AC61" s="171">
        <v>232647</v>
      </c>
      <c r="AD61" s="171">
        <v>56557</v>
      </c>
      <c r="AE61" s="171">
        <v>0</v>
      </c>
      <c r="AF61" s="171">
        <v>0</v>
      </c>
      <c r="AG61" s="173"/>
      <c r="AH61" s="171">
        <v>246746</v>
      </c>
      <c r="AI61" s="171">
        <v>68168</v>
      </c>
      <c r="AJ61" s="171">
        <v>0</v>
      </c>
      <c r="AK61" s="171">
        <v>5</v>
      </c>
      <c r="AL61" s="173"/>
      <c r="AM61" s="171">
        <v>258391</v>
      </c>
      <c r="AN61" s="171">
        <v>69842</v>
      </c>
      <c r="AO61" s="171">
        <v>0</v>
      </c>
      <c r="AP61" s="171">
        <v>5</v>
      </c>
      <c r="AQ61" s="173"/>
      <c r="AR61" s="171">
        <v>272826</v>
      </c>
      <c r="AS61" s="171">
        <v>56446</v>
      </c>
      <c r="AT61" s="171">
        <v>0</v>
      </c>
      <c r="AU61" s="171">
        <v>10</v>
      </c>
      <c r="AV61" s="173"/>
      <c r="AW61" s="171">
        <v>280686</v>
      </c>
      <c r="AX61" s="171">
        <v>60392</v>
      </c>
      <c r="AY61" s="171">
        <v>0</v>
      </c>
      <c r="AZ61" s="171">
        <v>5</v>
      </c>
      <c r="BA61" s="173"/>
      <c r="BB61" s="171">
        <v>294632</v>
      </c>
      <c r="BC61" s="171">
        <v>63881</v>
      </c>
      <c r="BD61" s="171">
        <v>0</v>
      </c>
      <c r="BE61" s="171">
        <v>10</v>
      </c>
      <c r="BF61" s="171"/>
      <c r="BG61" s="171">
        <v>240507</v>
      </c>
      <c r="BH61" s="171">
        <v>232244</v>
      </c>
      <c r="BI61" s="171">
        <v>0</v>
      </c>
      <c r="BJ61" s="171">
        <v>10</v>
      </c>
    </row>
    <row r="62" spans="1:62" x14ac:dyDescent="0.35">
      <c r="A62" s="1"/>
      <c r="B62" s="98" t="s">
        <v>56</v>
      </c>
      <c r="C62" s="140" t="s">
        <v>544</v>
      </c>
      <c r="D62" s="171">
        <v>0</v>
      </c>
      <c r="E62" s="171">
        <v>0</v>
      </c>
      <c r="F62" s="172"/>
      <c r="G62" s="171">
        <v>0</v>
      </c>
      <c r="H62" s="171">
        <v>0</v>
      </c>
      <c r="I62" s="172"/>
      <c r="J62" s="171">
        <v>1984</v>
      </c>
      <c r="K62" s="171">
        <v>0</v>
      </c>
      <c r="L62" s="171">
        <v>0</v>
      </c>
      <c r="M62" s="172"/>
      <c r="N62" s="171">
        <v>4809</v>
      </c>
      <c r="O62" s="171">
        <v>135</v>
      </c>
      <c r="P62" s="171">
        <v>0</v>
      </c>
      <c r="Q62" s="171">
        <v>0</v>
      </c>
      <c r="R62" s="172"/>
      <c r="S62" s="171">
        <v>2549</v>
      </c>
      <c r="T62" s="171">
        <v>0</v>
      </c>
      <c r="U62" s="171">
        <v>6</v>
      </c>
      <c r="V62" s="171">
        <v>0</v>
      </c>
      <c r="W62" s="173"/>
      <c r="X62" s="171">
        <v>2342</v>
      </c>
      <c r="Y62" s="171">
        <v>8</v>
      </c>
      <c r="Z62" s="171">
        <v>16</v>
      </c>
      <c r="AA62" s="171">
        <v>0</v>
      </c>
      <c r="AB62" s="173"/>
      <c r="AC62" s="171">
        <v>2392</v>
      </c>
      <c r="AD62" s="171">
        <v>0</v>
      </c>
      <c r="AE62" s="171">
        <v>19</v>
      </c>
      <c r="AF62" s="171">
        <v>0</v>
      </c>
      <c r="AG62" s="173"/>
      <c r="AH62" s="171">
        <v>2252</v>
      </c>
      <c r="AI62" s="171">
        <v>0</v>
      </c>
      <c r="AJ62" s="171">
        <v>21</v>
      </c>
      <c r="AK62" s="171">
        <v>0</v>
      </c>
      <c r="AL62" s="173"/>
      <c r="AM62" s="171">
        <v>199</v>
      </c>
      <c r="AN62" s="171">
        <v>0</v>
      </c>
      <c r="AO62" s="171">
        <v>17</v>
      </c>
      <c r="AP62" s="171">
        <v>0</v>
      </c>
      <c r="AQ62" s="173"/>
      <c r="AR62" s="171">
        <v>201</v>
      </c>
      <c r="AS62" s="171">
        <v>0</v>
      </c>
      <c r="AT62" s="171">
        <v>17</v>
      </c>
      <c r="AU62" s="171">
        <v>0</v>
      </c>
      <c r="AV62" s="173"/>
      <c r="AW62" s="171">
        <v>121</v>
      </c>
      <c r="AX62" s="171">
        <v>0</v>
      </c>
      <c r="AY62" s="171">
        <v>17</v>
      </c>
      <c r="AZ62" s="171">
        <v>0</v>
      </c>
      <c r="BA62" s="173"/>
      <c r="BB62" s="171">
        <v>119</v>
      </c>
      <c r="BC62" s="171">
        <v>0</v>
      </c>
      <c r="BD62" s="171">
        <v>17</v>
      </c>
      <c r="BE62" s="171">
        <v>0</v>
      </c>
      <c r="BF62" s="171"/>
      <c r="BG62" s="171">
        <v>119</v>
      </c>
      <c r="BH62" s="171">
        <v>0</v>
      </c>
      <c r="BI62" s="171">
        <v>18</v>
      </c>
      <c r="BJ62" s="171">
        <v>0</v>
      </c>
    </row>
    <row r="63" spans="1:62" x14ac:dyDescent="0.35">
      <c r="A63"/>
      <c r="B63" s="98" t="s">
        <v>159</v>
      </c>
      <c r="C63" s="140" t="s">
        <v>547</v>
      </c>
      <c r="D63" s="171">
        <v>21500</v>
      </c>
      <c r="E63" s="171">
        <v>0</v>
      </c>
      <c r="F63" s="172"/>
      <c r="G63" s="171">
        <v>8303</v>
      </c>
      <c r="H63" s="171">
        <v>0</v>
      </c>
      <c r="I63" s="172"/>
      <c r="J63" s="171">
        <v>6982</v>
      </c>
      <c r="K63" s="171">
        <v>0</v>
      </c>
      <c r="L63" s="171">
        <v>0</v>
      </c>
      <c r="M63" s="172"/>
      <c r="N63" s="171">
        <v>3814</v>
      </c>
      <c r="O63" s="171">
        <v>2688</v>
      </c>
      <c r="P63" s="171">
        <v>0</v>
      </c>
      <c r="Q63" s="171">
        <v>31</v>
      </c>
      <c r="R63" s="172"/>
      <c r="S63" s="171">
        <v>6447</v>
      </c>
      <c r="T63" s="171">
        <v>11023</v>
      </c>
      <c r="U63" s="171">
        <v>0</v>
      </c>
      <c r="V63" s="171">
        <v>440</v>
      </c>
      <c r="W63" s="173"/>
      <c r="X63" s="171">
        <v>12983</v>
      </c>
      <c r="Y63" s="171">
        <v>20360</v>
      </c>
      <c r="Z63" s="171">
        <v>0</v>
      </c>
      <c r="AA63" s="171">
        <v>1011</v>
      </c>
      <c r="AB63" s="173"/>
      <c r="AC63" s="171">
        <v>17541</v>
      </c>
      <c r="AD63" s="171">
        <v>34866</v>
      </c>
      <c r="AE63" s="171">
        <v>0</v>
      </c>
      <c r="AF63" s="171">
        <v>1596</v>
      </c>
      <c r="AG63" s="173"/>
      <c r="AH63" s="171">
        <v>20437</v>
      </c>
      <c r="AI63" s="171">
        <v>78685</v>
      </c>
      <c r="AJ63" s="171">
        <v>0</v>
      </c>
      <c r="AK63" s="171">
        <v>2455</v>
      </c>
      <c r="AL63" s="173"/>
      <c r="AM63" s="171">
        <v>57751</v>
      </c>
      <c r="AN63" s="171">
        <v>133030</v>
      </c>
      <c r="AO63" s="171">
        <v>0</v>
      </c>
      <c r="AP63" s="171">
        <v>4246</v>
      </c>
      <c r="AQ63" s="173"/>
      <c r="AR63" s="171">
        <v>103624</v>
      </c>
      <c r="AS63" s="171">
        <v>103385</v>
      </c>
      <c r="AT63" s="171">
        <v>5904</v>
      </c>
      <c r="AU63" s="171">
        <v>5914</v>
      </c>
      <c r="AV63" s="173"/>
      <c r="AW63" s="171">
        <v>122539</v>
      </c>
      <c r="AX63" s="171">
        <v>103850</v>
      </c>
      <c r="AY63" s="171">
        <v>6187</v>
      </c>
      <c r="AZ63" s="171">
        <v>6197</v>
      </c>
      <c r="BA63" s="173"/>
      <c r="BB63" s="171">
        <v>314490</v>
      </c>
      <c r="BC63" s="171">
        <v>134580</v>
      </c>
      <c r="BD63" s="171">
        <v>7788</v>
      </c>
      <c r="BE63" s="171">
        <v>7834</v>
      </c>
      <c r="BF63" s="171"/>
      <c r="BG63" s="171">
        <v>385701</v>
      </c>
      <c r="BH63" s="171">
        <v>204270</v>
      </c>
      <c r="BI63" s="171">
        <v>0</v>
      </c>
      <c r="BJ63" s="171">
        <v>8579</v>
      </c>
    </row>
    <row r="64" spans="1:62" x14ac:dyDescent="0.35">
      <c r="A64" s="1"/>
      <c r="B64" s="98" t="s">
        <v>57</v>
      </c>
      <c r="C64" s="140" t="s">
        <v>549</v>
      </c>
      <c r="D64" s="171">
        <v>0</v>
      </c>
      <c r="E64" s="171">
        <v>0</v>
      </c>
      <c r="F64" s="172"/>
      <c r="G64" s="171">
        <v>0</v>
      </c>
      <c r="H64" s="171">
        <v>0</v>
      </c>
      <c r="I64" s="172"/>
      <c r="J64" s="171">
        <v>0</v>
      </c>
      <c r="K64" s="171">
        <v>10</v>
      </c>
      <c r="L64" s="171">
        <v>0</v>
      </c>
      <c r="M64" s="172"/>
      <c r="N64" s="171">
        <v>31</v>
      </c>
      <c r="O64" s="171">
        <v>5</v>
      </c>
      <c r="P64" s="171">
        <v>0</v>
      </c>
      <c r="Q64" s="171">
        <v>100983</v>
      </c>
      <c r="R64" s="172"/>
      <c r="S64" s="171">
        <v>158</v>
      </c>
      <c r="T64" s="171">
        <v>73</v>
      </c>
      <c r="U64" s="171">
        <v>0</v>
      </c>
      <c r="V64" s="171">
        <v>85301</v>
      </c>
      <c r="W64" s="173"/>
      <c r="X64" s="171">
        <v>312</v>
      </c>
      <c r="Y64" s="171">
        <v>43</v>
      </c>
      <c r="Z64" s="171">
        <v>0</v>
      </c>
      <c r="AA64" s="171">
        <v>82585</v>
      </c>
      <c r="AB64" s="173"/>
      <c r="AC64" s="171">
        <v>405</v>
      </c>
      <c r="AD64" s="171">
        <v>36</v>
      </c>
      <c r="AE64" s="171">
        <v>0</v>
      </c>
      <c r="AF64" s="171">
        <v>80314</v>
      </c>
      <c r="AG64" s="173"/>
      <c r="AH64" s="171">
        <v>319</v>
      </c>
      <c r="AI64" s="171">
        <v>30</v>
      </c>
      <c r="AJ64" s="171">
        <v>0</v>
      </c>
      <c r="AK64" s="171">
        <v>77877</v>
      </c>
      <c r="AL64" s="173"/>
      <c r="AM64" s="171">
        <v>331</v>
      </c>
      <c r="AN64" s="171">
        <v>33</v>
      </c>
      <c r="AO64" s="171">
        <v>0</v>
      </c>
      <c r="AP64" s="171">
        <v>75599</v>
      </c>
      <c r="AQ64" s="173"/>
      <c r="AR64" s="171">
        <v>277</v>
      </c>
      <c r="AS64" s="171">
        <v>5</v>
      </c>
      <c r="AT64" s="171">
        <v>0</v>
      </c>
      <c r="AU64" s="171">
        <v>73214</v>
      </c>
      <c r="AV64" s="173"/>
      <c r="AW64" s="171">
        <v>321</v>
      </c>
      <c r="AX64" s="171">
        <v>15</v>
      </c>
      <c r="AY64" s="171">
        <v>0</v>
      </c>
      <c r="AZ64" s="171">
        <v>70594</v>
      </c>
      <c r="BA64" s="173"/>
      <c r="BB64" s="171">
        <v>40806</v>
      </c>
      <c r="BC64" s="171">
        <v>631</v>
      </c>
      <c r="BD64" s="171">
        <v>0</v>
      </c>
      <c r="BE64" s="171">
        <v>68111</v>
      </c>
      <c r="BF64" s="171"/>
      <c r="BG64" s="171">
        <v>42005</v>
      </c>
      <c r="BH64" s="171">
        <v>346</v>
      </c>
      <c r="BI64" s="171">
        <v>0</v>
      </c>
      <c r="BJ64" s="171">
        <v>65944</v>
      </c>
    </row>
    <row r="65" spans="1:62" x14ac:dyDescent="0.35">
      <c r="A65"/>
      <c r="B65" s="98" t="s">
        <v>58</v>
      </c>
      <c r="C65" s="140" t="s">
        <v>550</v>
      </c>
      <c r="D65" s="171">
        <v>10930</v>
      </c>
      <c r="E65" s="171">
        <v>0</v>
      </c>
      <c r="F65" s="172"/>
      <c r="G65" s="171">
        <v>773764</v>
      </c>
      <c r="H65" s="171">
        <v>0</v>
      </c>
      <c r="I65" s="172"/>
      <c r="J65" s="171">
        <v>197960</v>
      </c>
      <c r="K65" s="171">
        <v>33</v>
      </c>
      <c r="L65" s="171">
        <v>0</v>
      </c>
      <c r="M65" s="172"/>
      <c r="N65" s="171">
        <v>154288</v>
      </c>
      <c r="O65" s="171">
        <v>1014</v>
      </c>
      <c r="P65" s="171">
        <v>0</v>
      </c>
      <c r="Q65" s="171">
        <v>0</v>
      </c>
      <c r="R65" s="172"/>
      <c r="S65" s="171">
        <v>736081</v>
      </c>
      <c r="T65" s="171">
        <v>2126</v>
      </c>
      <c r="U65" s="171">
        <v>934</v>
      </c>
      <c r="V65" s="171">
        <v>0</v>
      </c>
      <c r="W65" s="173"/>
      <c r="X65" s="171">
        <v>791631</v>
      </c>
      <c r="Y65" s="171">
        <v>1948</v>
      </c>
      <c r="Z65" s="171">
        <v>535</v>
      </c>
      <c r="AA65" s="171">
        <v>0</v>
      </c>
      <c r="AB65" s="173"/>
      <c r="AC65" s="171">
        <v>889412</v>
      </c>
      <c r="AD65" s="171">
        <v>2593</v>
      </c>
      <c r="AE65" s="171">
        <v>528</v>
      </c>
      <c r="AF65" s="171">
        <v>0</v>
      </c>
      <c r="AG65" s="173"/>
      <c r="AH65" s="171">
        <v>903226</v>
      </c>
      <c r="AI65" s="171">
        <v>2136</v>
      </c>
      <c r="AJ65" s="171">
        <v>452</v>
      </c>
      <c r="AK65" s="171">
        <v>0</v>
      </c>
      <c r="AL65" s="173"/>
      <c r="AM65" s="171">
        <v>733123</v>
      </c>
      <c r="AN65" s="171">
        <v>1677</v>
      </c>
      <c r="AO65" s="171">
        <v>392</v>
      </c>
      <c r="AP65" s="171">
        <v>0</v>
      </c>
      <c r="AQ65" s="173"/>
      <c r="AR65" s="171">
        <v>800454</v>
      </c>
      <c r="AS65" s="171">
        <v>1901</v>
      </c>
      <c r="AT65" s="171">
        <v>454</v>
      </c>
      <c r="AU65" s="171">
        <v>0</v>
      </c>
      <c r="AV65" s="173"/>
      <c r="AW65" s="171">
        <v>821283</v>
      </c>
      <c r="AX65" s="171">
        <v>2251</v>
      </c>
      <c r="AY65" s="171">
        <v>419</v>
      </c>
      <c r="AZ65" s="171">
        <v>0</v>
      </c>
      <c r="BA65" s="173"/>
      <c r="BB65" s="171">
        <v>879598</v>
      </c>
      <c r="BC65" s="171">
        <v>2214</v>
      </c>
      <c r="BD65" s="171">
        <v>462</v>
      </c>
      <c r="BE65" s="171">
        <v>0</v>
      </c>
      <c r="BF65" s="171"/>
      <c r="BG65" s="171">
        <v>979846</v>
      </c>
      <c r="BH65" s="171">
        <v>63747</v>
      </c>
      <c r="BI65" s="171">
        <v>604</v>
      </c>
      <c r="BJ65" s="171">
        <v>0</v>
      </c>
    </row>
    <row r="66" spans="1:62" x14ac:dyDescent="0.35">
      <c r="A66" s="1"/>
      <c r="B66" s="98" t="s">
        <v>59</v>
      </c>
      <c r="C66" s="140" t="s">
        <v>553</v>
      </c>
      <c r="D66" s="171">
        <v>0</v>
      </c>
      <c r="E66" s="171">
        <v>0</v>
      </c>
      <c r="F66" s="172"/>
      <c r="G66" s="171">
        <v>2348</v>
      </c>
      <c r="H66" s="171">
        <v>0</v>
      </c>
      <c r="I66" s="172"/>
      <c r="J66" s="171">
        <v>13271</v>
      </c>
      <c r="K66" s="171">
        <v>1300</v>
      </c>
      <c r="L66" s="171">
        <v>0</v>
      </c>
      <c r="M66" s="172"/>
      <c r="N66" s="171">
        <v>8721</v>
      </c>
      <c r="O66" s="171">
        <v>2075</v>
      </c>
      <c r="P66" s="171">
        <v>0</v>
      </c>
      <c r="Q66" s="171">
        <v>3125</v>
      </c>
      <c r="R66" s="172"/>
      <c r="S66" s="171">
        <v>12692</v>
      </c>
      <c r="T66" s="171">
        <v>24340</v>
      </c>
      <c r="U66" s="171">
        <v>0</v>
      </c>
      <c r="V66" s="171">
        <v>2427</v>
      </c>
      <c r="W66" s="173"/>
      <c r="X66" s="171">
        <v>18402</v>
      </c>
      <c r="Y66" s="171">
        <v>5559</v>
      </c>
      <c r="Z66" s="171">
        <v>0</v>
      </c>
      <c r="AA66" s="171">
        <v>2671</v>
      </c>
      <c r="AB66" s="173"/>
      <c r="AC66" s="171">
        <v>20793</v>
      </c>
      <c r="AD66" s="171">
        <v>3101</v>
      </c>
      <c r="AE66" s="171">
        <v>0</v>
      </c>
      <c r="AF66" s="171">
        <v>2749</v>
      </c>
      <c r="AG66" s="173"/>
      <c r="AH66" s="171">
        <v>22287</v>
      </c>
      <c r="AI66" s="171">
        <v>3264</v>
      </c>
      <c r="AJ66" s="171">
        <v>0</v>
      </c>
      <c r="AK66" s="171">
        <v>2759</v>
      </c>
      <c r="AL66" s="173"/>
      <c r="AM66" s="171">
        <v>23458</v>
      </c>
      <c r="AN66" s="171">
        <v>8719</v>
      </c>
      <c r="AO66" s="171">
        <v>0</v>
      </c>
      <c r="AP66" s="171">
        <v>2801</v>
      </c>
      <c r="AQ66" s="173"/>
      <c r="AR66" s="171">
        <v>23428</v>
      </c>
      <c r="AS66" s="171">
        <v>6316</v>
      </c>
      <c r="AT66" s="171">
        <v>0</v>
      </c>
      <c r="AU66" s="171">
        <v>3428</v>
      </c>
      <c r="AV66" s="173"/>
      <c r="AW66" s="171">
        <v>24078</v>
      </c>
      <c r="AX66" s="171">
        <v>2408</v>
      </c>
      <c r="AY66" s="171">
        <v>0</v>
      </c>
      <c r="AZ66" s="171">
        <v>3556</v>
      </c>
      <c r="BA66" s="173"/>
      <c r="BB66" s="171">
        <v>69553</v>
      </c>
      <c r="BC66" s="171">
        <v>6046</v>
      </c>
      <c r="BD66" s="171">
        <v>0</v>
      </c>
      <c r="BE66" s="171">
        <v>3410</v>
      </c>
      <c r="BF66" s="171"/>
      <c r="BG66" s="171">
        <v>89869</v>
      </c>
      <c r="BH66" s="171">
        <v>7410</v>
      </c>
      <c r="BI66" s="171">
        <v>0</v>
      </c>
      <c r="BJ66" s="171">
        <v>2974</v>
      </c>
    </row>
    <row r="67" spans="1:62" x14ac:dyDescent="0.35">
      <c r="A67" s="1"/>
      <c r="B67" s="98" t="s">
        <v>521</v>
      </c>
      <c r="C67" s="140" t="s">
        <v>551</v>
      </c>
      <c r="D67" s="171">
        <v>0</v>
      </c>
      <c r="E67" s="171">
        <v>0</v>
      </c>
      <c r="F67" s="172"/>
      <c r="G67" s="171">
        <v>0</v>
      </c>
      <c r="H67" s="171">
        <v>0</v>
      </c>
      <c r="I67" s="172"/>
      <c r="J67" s="171">
        <v>0</v>
      </c>
      <c r="K67" s="171">
        <v>0</v>
      </c>
      <c r="L67" s="171">
        <v>0</v>
      </c>
      <c r="M67" s="172"/>
      <c r="N67" s="171">
        <v>0</v>
      </c>
      <c r="O67" s="171">
        <v>5</v>
      </c>
      <c r="P67" s="171">
        <v>0</v>
      </c>
      <c r="Q67" s="171">
        <v>0</v>
      </c>
      <c r="R67" s="172"/>
      <c r="S67" s="171">
        <v>7</v>
      </c>
      <c r="T67" s="171">
        <v>6</v>
      </c>
      <c r="U67" s="171">
        <v>0</v>
      </c>
      <c r="V67" s="171">
        <v>0</v>
      </c>
      <c r="W67" s="173"/>
      <c r="X67" s="171">
        <v>7</v>
      </c>
      <c r="Y67" s="171">
        <v>0</v>
      </c>
      <c r="Z67" s="171">
        <v>0</v>
      </c>
      <c r="AA67" s="171">
        <v>0</v>
      </c>
      <c r="AB67" s="173"/>
      <c r="AC67" s="171">
        <v>7</v>
      </c>
      <c r="AD67" s="171">
        <v>10</v>
      </c>
      <c r="AE67" s="171">
        <v>0</v>
      </c>
      <c r="AF67" s="171">
        <v>0</v>
      </c>
      <c r="AG67" s="173"/>
      <c r="AH67" s="171">
        <v>0</v>
      </c>
      <c r="AI67" s="171">
        <v>17</v>
      </c>
      <c r="AJ67" s="171">
        <v>0</v>
      </c>
      <c r="AK67" s="171">
        <v>0</v>
      </c>
      <c r="AL67" s="173"/>
      <c r="AM67" s="171">
        <v>12</v>
      </c>
      <c r="AN67" s="171">
        <v>10</v>
      </c>
      <c r="AO67" s="171">
        <v>0</v>
      </c>
      <c r="AP67" s="171">
        <v>0</v>
      </c>
      <c r="AQ67" s="173"/>
      <c r="AR67" s="171">
        <v>14</v>
      </c>
      <c r="AS67" s="171">
        <v>5</v>
      </c>
      <c r="AT67" s="171">
        <v>0</v>
      </c>
      <c r="AU67" s="171">
        <v>0</v>
      </c>
      <c r="AV67" s="173"/>
      <c r="AW67" s="171">
        <v>18</v>
      </c>
      <c r="AX67" s="171">
        <v>0</v>
      </c>
      <c r="AY67" s="171">
        <v>0</v>
      </c>
      <c r="AZ67" s="171">
        <v>0</v>
      </c>
      <c r="BA67" s="173"/>
      <c r="BB67" s="171">
        <v>5</v>
      </c>
      <c r="BC67" s="171">
        <v>13</v>
      </c>
      <c r="BD67" s="171">
        <v>0</v>
      </c>
      <c r="BE67" s="171">
        <v>0</v>
      </c>
      <c r="BF67" s="171"/>
      <c r="BG67" s="171">
        <v>15</v>
      </c>
      <c r="BH67" s="171">
        <v>0</v>
      </c>
      <c r="BI67" s="171">
        <v>0</v>
      </c>
      <c r="BJ67" s="171">
        <v>0</v>
      </c>
    </row>
    <row r="68" spans="1:62" x14ac:dyDescent="0.35">
      <c r="A68"/>
      <c r="B68" s="98" t="s">
        <v>60</v>
      </c>
      <c r="C68" s="140" t="s">
        <v>554</v>
      </c>
      <c r="D68" s="171">
        <v>121958</v>
      </c>
      <c r="E68" s="171">
        <v>0</v>
      </c>
      <c r="F68" s="172"/>
      <c r="G68" s="171">
        <v>193000</v>
      </c>
      <c r="H68" s="171">
        <v>0</v>
      </c>
      <c r="I68" s="172"/>
      <c r="J68" s="171">
        <v>132508</v>
      </c>
      <c r="K68" s="171">
        <v>0</v>
      </c>
      <c r="L68" s="171">
        <v>0</v>
      </c>
      <c r="M68" s="172"/>
      <c r="N68" s="171">
        <v>200687</v>
      </c>
      <c r="O68" s="171">
        <v>48576</v>
      </c>
      <c r="P68" s="171">
        <v>0</v>
      </c>
      <c r="Q68" s="171">
        <v>1131</v>
      </c>
      <c r="R68" s="172"/>
      <c r="S68" s="171">
        <v>12692</v>
      </c>
      <c r="T68" s="171">
        <v>24340</v>
      </c>
      <c r="U68" s="171">
        <v>0</v>
      </c>
      <c r="V68" s="171">
        <v>2427</v>
      </c>
      <c r="W68" s="173"/>
      <c r="X68" s="171">
        <v>18402</v>
      </c>
      <c r="Y68" s="171">
        <v>5559</v>
      </c>
      <c r="Z68" s="171">
        <v>0</v>
      </c>
      <c r="AA68" s="171">
        <v>2671</v>
      </c>
      <c r="AB68" s="173"/>
      <c r="AC68" s="171">
        <v>337158</v>
      </c>
      <c r="AD68" s="171">
        <v>63115</v>
      </c>
      <c r="AE68" s="171">
        <v>0</v>
      </c>
      <c r="AF68" s="171">
        <v>1425</v>
      </c>
      <c r="AG68" s="173"/>
      <c r="AH68" s="171">
        <v>368345</v>
      </c>
      <c r="AI68" s="171">
        <v>89055</v>
      </c>
      <c r="AJ68" s="171">
        <v>0</v>
      </c>
      <c r="AK68" s="171">
        <v>1493</v>
      </c>
      <c r="AL68" s="173"/>
      <c r="AM68" s="171">
        <v>407915</v>
      </c>
      <c r="AN68" s="171">
        <v>102192</v>
      </c>
      <c r="AO68" s="171">
        <v>0</v>
      </c>
      <c r="AP68" s="171">
        <v>1521</v>
      </c>
      <c r="AQ68" s="173"/>
      <c r="AR68" s="171">
        <v>436055</v>
      </c>
      <c r="AS68" s="171">
        <v>118137</v>
      </c>
      <c r="AT68" s="171">
        <v>1606</v>
      </c>
      <c r="AU68" s="171">
        <v>2068</v>
      </c>
      <c r="AV68" s="173"/>
      <c r="AW68" s="171">
        <v>499914</v>
      </c>
      <c r="AX68" s="171">
        <v>75708</v>
      </c>
      <c r="AY68" s="171">
        <v>1716</v>
      </c>
      <c r="AZ68" s="171">
        <v>3560</v>
      </c>
      <c r="BA68" s="173"/>
      <c r="BB68" s="171">
        <v>612934</v>
      </c>
      <c r="BC68" s="171">
        <v>75047</v>
      </c>
      <c r="BD68" s="171">
        <v>1716</v>
      </c>
      <c r="BE68" s="171">
        <v>3901</v>
      </c>
      <c r="BF68" s="171"/>
      <c r="BG68" s="171">
        <v>664366</v>
      </c>
      <c r="BH68" s="171">
        <v>79642</v>
      </c>
      <c r="BI68" s="171">
        <v>1716</v>
      </c>
      <c r="BJ68" s="171">
        <v>4174</v>
      </c>
    </row>
    <row r="69" spans="1:62" x14ac:dyDescent="0.35">
      <c r="A69" s="1"/>
      <c r="B69" s="98" t="s">
        <v>111</v>
      </c>
      <c r="C69" s="140" t="s">
        <v>612</v>
      </c>
      <c r="D69" s="171">
        <v>0</v>
      </c>
      <c r="E69" s="171">
        <v>0</v>
      </c>
      <c r="F69" s="172"/>
      <c r="G69" s="171">
        <v>0</v>
      </c>
      <c r="H69" s="171">
        <v>0</v>
      </c>
      <c r="I69" s="172"/>
      <c r="J69" s="171">
        <v>0</v>
      </c>
      <c r="K69" s="171">
        <v>0</v>
      </c>
      <c r="L69" s="171">
        <v>0</v>
      </c>
      <c r="M69" s="172"/>
      <c r="N69" s="171">
        <v>0</v>
      </c>
      <c r="O69" s="171">
        <v>0</v>
      </c>
      <c r="P69" s="171">
        <v>0</v>
      </c>
      <c r="Q69" s="171">
        <v>0</v>
      </c>
      <c r="R69" s="172"/>
      <c r="S69" s="171">
        <v>5</v>
      </c>
      <c r="T69" s="171">
        <v>10</v>
      </c>
      <c r="U69" s="171">
        <v>0</v>
      </c>
      <c r="V69" s="171">
        <v>0</v>
      </c>
      <c r="W69" s="173"/>
      <c r="X69" s="171">
        <v>5</v>
      </c>
      <c r="Y69" s="171">
        <v>0</v>
      </c>
      <c r="Z69" s="171">
        <v>0</v>
      </c>
      <c r="AA69" s="171">
        <v>0</v>
      </c>
      <c r="AB69" s="173"/>
      <c r="AC69" s="171">
        <v>0</v>
      </c>
      <c r="AD69" s="171">
        <v>0</v>
      </c>
      <c r="AE69" s="171">
        <v>0</v>
      </c>
      <c r="AF69" s="171">
        <v>0</v>
      </c>
      <c r="AG69" s="173"/>
      <c r="AH69" s="171">
        <v>0</v>
      </c>
      <c r="AI69" s="171">
        <v>0</v>
      </c>
      <c r="AJ69" s="171">
        <v>0</v>
      </c>
      <c r="AK69" s="171">
        <v>0</v>
      </c>
      <c r="AL69" s="173"/>
      <c r="AM69" s="171">
        <v>0</v>
      </c>
      <c r="AN69" s="171">
        <v>0</v>
      </c>
      <c r="AO69" s="171">
        <v>0</v>
      </c>
      <c r="AP69" s="171">
        <v>0</v>
      </c>
      <c r="AQ69" s="173"/>
      <c r="AR69" s="171"/>
      <c r="AS69" s="171"/>
      <c r="AT69" s="171"/>
      <c r="AU69" s="171"/>
      <c r="AV69" s="173"/>
      <c r="AW69" s="171"/>
      <c r="AX69" s="171"/>
      <c r="AY69" s="171"/>
      <c r="AZ69" s="171"/>
      <c r="BA69" s="173"/>
      <c r="BB69" s="171"/>
      <c r="BC69" s="171"/>
      <c r="BD69" s="171"/>
      <c r="BE69" s="171"/>
      <c r="BF69" s="171"/>
      <c r="BG69" s="171">
        <v>0</v>
      </c>
      <c r="BH69" s="171">
        <v>0</v>
      </c>
      <c r="BI69" s="171">
        <v>0</v>
      </c>
      <c r="BJ69" s="171">
        <v>0</v>
      </c>
    </row>
    <row r="70" spans="1:62" x14ac:dyDescent="0.35">
      <c r="A70" s="1"/>
      <c r="B70" s="98" t="s">
        <v>62</v>
      </c>
      <c r="C70" s="140" t="s">
        <v>555</v>
      </c>
      <c r="D70" s="171">
        <v>20000</v>
      </c>
      <c r="E70" s="171">
        <v>0</v>
      </c>
      <c r="F70" s="172"/>
      <c r="G70" s="171">
        <v>417</v>
      </c>
      <c r="H70" s="171">
        <v>0</v>
      </c>
      <c r="I70" s="172"/>
      <c r="J70" s="171">
        <v>17978</v>
      </c>
      <c r="K70" s="171">
        <v>3037</v>
      </c>
      <c r="L70" s="171">
        <v>0</v>
      </c>
      <c r="M70" s="172"/>
      <c r="N70" s="171">
        <v>9014</v>
      </c>
      <c r="O70" s="171">
        <v>4121</v>
      </c>
      <c r="P70" s="171">
        <v>0</v>
      </c>
      <c r="Q70" s="171">
        <v>0</v>
      </c>
      <c r="R70" s="172"/>
      <c r="S70" s="171">
        <v>934</v>
      </c>
      <c r="T70" s="171">
        <v>1942</v>
      </c>
      <c r="U70" s="171">
        <v>0</v>
      </c>
      <c r="V70" s="171">
        <v>0</v>
      </c>
      <c r="W70" s="173"/>
      <c r="X70" s="171">
        <v>926</v>
      </c>
      <c r="Y70" s="171">
        <v>1911</v>
      </c>
      <c r="Z70" s="171">
        <v>0</v>
      </c>
      <c r="AA70" s="171">
        <v>0</v>
      </c>
      <c r="AB70" s="173"/>
      <c r="AC70" s="171">
        <v>845</v>
      </c>
      <c r="AD70" s="171">
        <v>5</v>
      </c>
      <c r="AE70" s="171">
        <v>0</v>
      </c>
      <c r="AF70" s="171">
        <v>0</v>
      </c>
      <c r="AG70" s="173"/>
      <c r="AH70" s="171">
        <v>686</v>
      </c>
      <c r="AI70" s="171">
        <v>82</v>
      </c>
      <c r="AJ70" s="171">
        <v>0</v>
      </c>
      <c r="AK70" s="171">
        <v>0</v>
      </c>
      <c r="AL70" s="173"/>
      <c r="AM70" s="171">
        <v>454</v>
      </c>
      <c r="AN70" s="171">
        <v>76</v>
      </c>
      <c r="AO70" s="171">
        <v>0</v>
      </c>
      <c r="AP70" s="171">
        <v>0</v>
      </c>
      <c r="AQ70" s="173"/>
      <c r="AR70" s="171">
        <v>467</v>
      </c>
      <c r="AS70" s="171">
        <v>80</v>
      </c>
      <c r="AT70" s="171">
        <v>0</v>
      </c>
      <c r="AU70" s="171">
        <v>0</v>
      </c>
      <c r="AV70" s="173"/>
      <c r="AW70" s="171">
        <v>272</v>
      </c>
      <c r="AX70" s="171">
        <v>53</v>
      </c>
      <c r="AY70" s="171">
        <v>0</v>
      </c>
      <c r="AZ70" s="171">
        <v>0</v>
      </c>
      <c r="BA70" s="173"/>
      <c r="BB70" s="171">
        <v>205</v>
      </c>
      <c r="BC70" s="171">
        <v>75</v>
      </c>
      <c r="BD70" s="171">
        <v>0</v>
      </c>
      <c r="BE70" s="171">
        <v>0</v>
      </c>
      <c r="BF70" s="171"/>
      <c r="BG70" s="171">
        <v>204</v>
      </c>
      <c r="BH70" s="171">
        <v>86</v>
      </c>
      <c r="BI70" s="171">
        <v>9</v>
      </c>
      <c r="BJ70" s="171">
        <v>0</v>
      </c>
    </row>
    <row r="71" spans="1:62" x14ac:dyDescent="0.35">
      <c r="B71" s="98" t="s">
        <v>193</v>
      </c>
      <c r="C71" s="140" t="s">
        <v>638</v>
      </c>
      <c r="D71" s="171">
        <v>148000</v>
      </c>
      <c r="E71" s="171">
        <v>0</v>
      </c>
      <c r="F71" s="172"/>
      <c r="G71" s="171">
        <v>43625</v>
      </c>
      <c r="H71" s="171">
        <v>0</v>
      </c>
      <c r="I71" s="172"/>
      <c r="J71" s="171">
        <v>186248</v>
      </c>
      <c r="K71" s="171">
        <v>88600</v>
      </c>
      <c r="L71" s="171">
        <v>0</v>
      </c>
      <c r="M71" s="172"/>
      <c r="N71" s="171">
        <v>238134</v>
      </c>
      <c r="O71" s="171">
        <v>14880</v>
      </c>
      <c r="P71" s="171">
        <v>0</v>
      </c>
      <c r="Q71" s="171">
        <v>205</v>
      </c>
      <c r="R71" s="172"/>
      <c r="S71" s="171">
        <v>123051</v>
      </c>
      <c r="T71" s="171">
        <v>45853</v>
      </c>
      <c r="U71" s="171">
        <v>0</v>
      </c>
      <c r="V71" s="171">
        <v>41</v>
      </c>
      <c r="W71" s="173"/>
      <c r="X71" s="171">
        <v>118973</v>
      </c>
      <c r="Y71" s="171">
        <v>43496</v>
      </c>
      <c r="Z71" s="171">
        <v>0</v>
      </c>
      <c r="AA71" s="171">
        <v>64</v>
      </c>
      <c r="AB71" s="173"/>
      <c r="AC71" s="171">
        <v>121821</v>
      </c>
      <c r="AD71" s="171">
        <v>40354</v>
      </c>
      <c r="AE71" s="171">
        <v>0</v>
      </c>
      <c r="AF71" s="171">
        <v>97</v>
      </c>
      <c r="AG71" s="173"/>
      <c r="AH71" s="171">
        <v>126708</v>
      </c>
      <c r="AI71" s="171">
        <v>45234</v>
      </c>
      <c r="AJ71" s="171">
        <v>0</v>
      </c>
      <c r="AK71" s="171">
        <v>125</v>
      </c>
      <c r="AL71" s="173"/>
      <c r="AM71" s="171">
        <v>133083</v>
      </c>
      <c r="AN71" s="171">
        <v>61947</v>
      </c>
      <c r="AO71" s="171">
        <v>0</v>
      </c>
      <c r="AP71" s="171">
        <v>161</v>
      </c>
      <c r="AQ71" s="173"/>
      <c r="AR71" s="171">
        <v>132304</v>
      </c>
      <c r="AS71" s="171">
        <v>77245</v>
      </c>
      <c r="AT71" s="171">
        <v>209</v>
      </c>
      <c r="AU71" s="171">
        <v>4662</v>
      </c>
      <c r="AV71" s="173"/>
      <c r="AW71" s="171">
        <v>137078</v>
      </c>
      <c r="AX71" s="171">
        <v>104897</v>
      </c>
      <c r="AY71" s="171">
        <v>258</v>
      </c>
      <c r="AZ71" s="171">
        <v>5177</v>
      </c>
      <c r="BA71" s="173"/>
      <c r="BB71" s="171">
        <v>328989</v>
      </c>
      <c r="BC71" s="171">
        <v>167289</v>
      </c>
      <c r="BD71" s="171">
        <v>319</v>
      </c>
      <c r="BE71" s="171">
        <v>5351</v>
      </c>
      <c r="BF71" s="171"/>
      <c r="BG71" s="171">
        <v>448620</v>
      </c>
      <c r="BH71" s="171">
        <v>138156</v>
      </c>
      <c r="BI71" s="171">
        <v>362</v>
      </c>
      <c r="BJ71" s="171">
        <v>4547</v>
      </c>
    </row>
    <row r="72" spans="1:62" x14ac:dyDescent="0.35">
      <c r="A72" s="1"/>
      <c r="B72" s="98" t="s">
        <v>64</v>
      </c>
      <c r="C72" s="140" t="s">
        <v>557</v>
      </c>
      <c r="D72" s="171">
        <v>0</v>
      </c>
      <c r="E72" s="171">
        <v>0</v>
      </c>
      <c r="F72" s="172"/>
      <c r="G72" s="171">
        <v>0</v>
      </c>
      <c r="H72" s="171">
        <v>0</v>
      </c>
      <c r="I72" s="172"/>
      <c r="J72" s="171">
        <v>7621</v>
      </c>
      <c r="K72" s="171">
        <v>0</v>
      </c>
      <c r="L72" s="171">
        <v>100</v>
      </c>
      <c r="M72" s="172"/>
      <c r="N72" s="171">
        <v>638</v>
      </c>
      <c r="O72" s="171">
        <v>42</v>
      </c>
      <c r="P72" s="171">
        <v>0</v>
      </c>
      <c r="Q72" s="171">
        <v>1826</v>
      </c>
      <c r="R72" s="172"/>
      <c r="S72" s="171">
        <v>1973</v>
      </c>
      <c r="T72" s="171">
        <v>720</v>
      </c>
      <c r="U72" s="171">
        <v>0</v>
      </c>
      <c r="V72" s="171">
        <v>627</v>
      </c>
      <c r="W72" s="173"/>
      <c r="X72" s="171">
        <v>2122</v>
      </c>
      <c r="Y72" s="171">
        <v>305</v>
      </c>
      <c r="Z72" s="171">
        <v>0</v>
      </c>
      <c r="AA72" s="171">
        <v>580</v>
      </c>
      <c r="AB72" s="173"/>
      <c r="AC72" s="171">
        <v>2089</v>
      </c>
      <c r="AD72" s="171">
        <v>530</v>
      </c>
      <c r="AE72" s="171">
        <v>0</v>
      </c>
      <c r="AF72" s="171">
        <v>587</v>
      </c>
      <c r="AG72" s="173"/>
      <c r="AH72" s="171">
        <v>1987</v>
      </c>
      <c r="AI72" s="171">
        <v>677</v>
      </c>
      <c r="AJ72" s="171">
        <v>0</v>
      </c>
      <c r="AK72" s="171">
        <v>566</v>
      </c>
      <c r="AL72" s="173"/>
      <c r="AM72" s="171">
        <v>1355</v>
      </c>
      <c r="AN72" s="171">
        <v>1111</v>
      </c>
      <c r="AO72" s="171">
        <v>593</v>
      </c>
      <c r="AP72" s="171">
        <v>559</v>
      </c>
      <c r="AQ72" s="173"/>
      <c r="AR72" s="171">
        <v>1780</v>
      </c>
      <c r="AS72" s="171">
        <v>1282</v>
      </c>
      <c r="AT72" s="171">
        <v>0</v>
      </c>
      <c r="AU72" s="171">
        <v>531</v>
      </c>
      <c r="AV72" s="173"/>
      <c r="AW72" s="171">
        <v>1818</v>
      </c>
      <c r="AX72" s="171">
        <v>1229</v>
      </c>
      <c r="AY72" s="171">
        <v>0</v>
      </c>
      <c r="AZ72" s="171">
        <v>530</v>
      </c>
      <c r="BA72" s="173"/>
      <c r="BB72" s="171">
        <v>27839</v>
      </c>
      <c r="BC72" s="171">
        <v>1030</v>
      </c>
      <c r="BD72" s="171">
        <v>0</v>
      </c>
      <c r="BE72" s="171">
        <v>525</v>
      </c>
      <c r="BF72" s="171"/>
      <c r="BG72" s="171">
        <v>26019</v>
      </c>
      <c r="BH72" s="171">
        <v>1051</v>
      </c>
      <c r="BI72" s="171">
        <v>0</v>
      </c>
      <c r="BJ72" s="171">
        <v>530</v>
      </c>
    </row>
    <row r="73" spans="1:62" x14ac:dyDescent="0.35">
      <c r="A73"/>
      <c r="B73" s="98" t="s">
        <v>66</v>
      </c>
      <c r="C73" s="140" t="s">
        <v>558</v>
      </c>
      <c r="D73" s="171">
        <v>0</v>
      </c>
      <c r="E73" s="171">
        <v>0</v>
      </c>
      <c r="F73" s="172"/>
      <c r="G73" s="171">
        <v>8123</v>
      </c>
      <c r="H73" s="171">
        <v>0</v>
      </c>
      <c r="I73" s="172"/>
      <c r="J73" s="171">
        <v>12714</v>
      </c>
      <c r="K73" s="171">
        <v>440</v>
      </c>
      <c r="L73" s="171">
        <v>0</v>
      </c>
      <c r="M73" s="172"/>
      <c r="N73" s="171">
        <v>13828</v>
      </c>
      <c r="O73" s="171">
        <v>748</v>
      </c>
      <c r="P73" s="171">
        <v>0</v>
      </c>
      <c r="Q73" s="171">
        <v>0</v>
      </c>
      <c r="R73" s="172"/>
      <c r="S73" s="171">
        <v>17404</v>
      </c>
      <c r="T73" s="171">
        <v>1850</v>
      </c>
      <c r="U73" s="171">
        <v>0</v>
      </c>
      <c r="V73" s="171">
        <v>0</v>
      </c>
      <c r="W73" s="173"/>
      <c r="X73" s="171">
        <v>11866</v>
      </c>
      <c r="Y73" s="171">
        <v>1365</v>
      </c>
      <c r="Z73" s="171">
        <v>0</v>
      </c>
      <c r="AA73" s="171">
        <v>0</v>
      </c>
      <c r="AB73" s="173"/>
      <c r="AC73" s="171">
        <v>12153</v>
      </c>
      <c r="AD73" s="171">
        <v>1303</v>
      </c>
      <c r="AE73" s="171">
        <v>0</v>
      </c>
      <c r="AF73" s="171">
        <v>0</v>
      </c>
      <c r="AG73" s="173"/>
      <c r="AH73" s="171">
        <v>11896</v>
      </c>
      <c r="AI73" s="171">
        <v>1312</v>
      </c>
      <c r="AJ73" s="171">
        <v>0</v>
      </c>
      <c r="AK73" s="171">
        <v>0</v>
      </c>
      <c r="AL73" s="173"/>
      <c r="AM73" s="171">
        <v>11946</v>
      </c>
      <c r="AN73" s="171">
        <v>1518</v>
      </c>
      <c r="AO73" s="171">
        <v>0</v>
      </c>
      <c r="AP73" s="171">
        <v>0</v>
      </c>
      <c r="AQ73" s="173"/>
      <c r="AR73" s="171">
        <v>12406</v>
      </c>
      <c r="AS73" s="171">
        <v>1511</v>
      </c>
      <c r="AT73" s="171">
        <v>0</v>
      </c>
      <c r="AU73" s="171">
        <v>0</v>
      </c>
      <c r="AV73" s="173"/>
      <c r="AW73" s="171">
        <v>11894</v>
      </c>
      <c r="AX73" s="171">
        <v>1879</v>
      </c>
      <c r="AY73" s="171">
        <v>0</v>
      </c>
      <c r="AZ73" s="171">
        <v>0</v>
      </c>
      <c r="BA73" s="173"/>
      <c r="BB73" s="171">
        <v>8531</v>
      </c>
      <c r="BC73" s="171">
        <v>2517</v>
      </c>
      <c r="BD73" s="171">
        <v>0</v>
      </c>
      <c r="BE73" s="171">
        <v>0</v>
      </c>
      <c r="BF73" s="171"/>
      <c r="BG73" s="171">
        <v>7057</v>
      </c>
      <c r="BH73" s="171">
        <v>4209</v>
      </c>
      <c r="BI73" s="171">
        <v>0</v>
      </c>
      <c r="BJ73" s="171">
        <v>0</v>
      </c>
    </row>
    <row r="74" spans="1:62" x14ac:dyDescent="0.35">
      <c r="A74"/>
      <c r="B74" s="98" t="s">
        <v>71</v>
      </c>
      <c r="C74" s="140" t="s">
        <v>564</v>
      </c>
      <c r="D74" s="171">
        <v>0</v>
      </c>
      <c r="E74" s="171">
        <v>0</v>
      </c>
      <c r="F74" s="172"/>
      <c r="G74" s="171">
        <v>325000</v>
      </c>
      <c r="H74" s="171">
        <v>0</v>
      </c>
      <c r="I74" s="172"/>
      <c r="J74" s="171">
        <v>427210</v>
      </c>
      <c r="K74" s="171">
        <v>0</v>
      </c>
      <c r="L74" s="171">
        <v>0</v>
      </c>
      <c r="M74" s="172"/>
      <c r="N74" s="171">
        <v>14110</v>
      </c>
      <c r="O74" s="171">
        <v>763</v>
      </c>
      <c r="P74" s="171">
        <v>0</v>
      </c>
      <c r="Q74" s="171">
        <v>0</v>
      </c>
      <c r="R74" s="172"/>
      <c r="S74" s="171">
        <v>8835</v>
      </c>
      <c r="T74" s="171">
        <v>199</v>
      </c>
      <c r="U74" s="171">
        <v>0</v>
      </c>
      <c r="V74" s="171">
        <v>0</v>
      </c>
      <c r="W74" s="173"/>
      <c r="X74" s="171">
        <v>5067</v>
      </c>
      <c r="Y74" s="171">
        <v>104</v>
      </c>
      <c r="Z74" s="171">
        <v>0</v>
      </c>
      <c r="AA74" s="171">
        <v>0</v>
      </c>
      <c r="AB74" s="173"/>
      <c r="AC74" s="171">
        <v>5156</v>
      </c>
      <c r="AD74" s="171">
        <v>108</v>
      </c>
      <c r="AE74" s="171">
        <v>0</v>
      </c>
      <c r="AF74" s="171">
        <v>0</v>
      </c>
      <c r="AG74" s="173"/>
      <c r="AH74" s="171">
        <v>4294</v>
      </c>
      <c r="AI74" s="171">
        <v>1578</v>
      </c>
      <c r="AJ74" s="171">
        <v>0</v>
      </c>
      <c r="AK74" s="171">
        <v>0</v>
      </c>
      <c r="AL74" s="173"/>
      <c r="AM74" s="171">
        <v>4964</v>
      </c>
      <c r="AN74" s="171">
        <v>1980</v>
      </c>
      <c r="AO74" s="171">
        <v>0</v>
      </c>
      <c r="AP74" s="171">
        <v>0</v>
      </c>
      <c r="AQ74" s="173"/>
      <c r="AR74" s="171">
        <v>6029</v>
      </c>
      <c r="AS74" s="171">
        <v>3543</v>
      </c>
      <c r="AT74" s="171">
        <v>0</v>
      </c>
      <c r="AU74" s="171">
        <v>0</v>
      </c>
      <c r="AV74" s="173"/>
      <c r="AW74" s="171">
        <v>5741</v>
      </c>
      <c r="AX74" s="171">
        <v>253</v>
      </c>
      <c r="AY74" s="171">
        <v>220</v>
      </c>
      <c r="AZ74" s="171">
        <v>0</v>
      </c>
      <c r="BA74" s="173"/>
      <c r="BB74" s="171">
        <v>2199</v>
      </c>
      <c r="BC74" s="171">
        <v>53</v>
      </c>
      <c r="BD74" s="171">
        <v>0</v>
      </c>
      <c r="BE74" s="171">
        <v>0</v>
      </c>
      <c r="BF74" s="171"/>
      <c r="BG74" s="171">
        <v>2191</v>
      </c>
      <c r="BH74" s="171">
        <v>54</v>
      </c>
      <c r="BI74" s="171">
        <v>0</v>
      </c>
      <c r="BJ74" s="171">
        <v>0</v>
      </c>
    </row>
    <row r="75" spans="1:62" x14ac:dyDescent="0.35">
      <c r="A75" s="1"/>
      <c r="B75" s="98" t="s">
        <v>63</v>
      </c>
      <c r="C75" s="140" t="s">
        <v>556</v>
      </c>
      <c r="D75" s="171">
        <v>0</v>
      </c>
      <c r="E75" s="171">
        <v>0</v>
      </c>
      <c r="F75" s="172"/>
      <c r="G75" s="171">
        <v>77</v>
      </c>
      <c r="H75" s="171">
        <v>0</v>
      </c>
      <c r="I75" s="172"/>
      <c r="J75" s="171">
        <v>12016</v>
      </c>
      <c r="K75" s="171">
        <v>223</v>
      </c>
      <c r="L75" s="171">
        <v>0</v>
      </c>
      <c r="M75" s="172"/>
      <c r="N75" s="171">
        <v>8373</v>
      </c>
      <c r="O75" s="171">
        <v>74</v>
      </c>
      <c r="P75" s="171">
        <v>0</v>
      </c>
      <c r="Q75" s="171">
        <v>0</v>
      </c>
      <c r="R75" s="172"/>
      <c r="S75" s="171">
        <v>7851</v>
      </c>
      <c r="T75" s="171">
        <v>0</v>
      </c>
      <c r="U75" s="171">
        <v>0</v>
      </c>
      <c r="V75" s="171">
        <v>0</v>
      </c>
      <c r="W75" s="173"/>
      <c r="X75" s="171">
        <v>7936</v>
      </c>
      <c r="Y75" s="171">
        <v>0</v>
      </c>
      <c r="Z75" s="171">
        <v>0</v>
      </c>
      <c r="AA75" s="171">
        <v>0</v>
      </c>
      <c r="AB75" s="173"/>
      <c r="AC75" s="171">
        <v>8039</v>
      </c>
      <c r="AD75" s="171">
        <v>5</v>
      </c>
      <c r="AE75" s="171">
        <v>0</v>
      </c>
      <c r="AF75" s="171">
        <v>0</v>
      </c>
      <c r="AG75" s="173"/>
      <c r="AH75" s="171">
        <v>4027</v>
      </c>
      <c r="AI75" s="171">
        <v>349</v>
      </c>
      <c r="AJ75" s="171">
        <v>0</v>
      </c>
      <c r="AK75" s="171">
        <v>0</v>
      </c>
      <c r="AL75" s="173"/>
      <c r="AM75" s="171">
        <v>4302</v>
      </c>
      <c r="AN75" s="171">
        <v>206</v>
      </c>
      <c r="AO75" s="171">
        <v>0</v>
      </c>
      <c r="AP75" s="171">
        <v>0</v>
      </c>
      <c r="AQ75" s="173"/>
      <c r="AR75" s="171">
        <v>4378</v>
      </c>
      <c r="AS75" s="171">
        <v>207</v>
      </c>
      <c r="AT75" s="171">
        <v>0</v>
      </c>
      <c r="AU75" s="171">
        <v>0</v>
      </c>
      <c r="AV75" s="173"/>
      <c r="AW75" s="171">
        <v>4418</v>
      </c>
      <c r="AX75" s="171">
        <v>207</v>
      </c>
      <c r="AY75" s="171">
        <v>0</v>
      </c>
      <c r="AZ75" s="171">
        <v>0</v>
      </c>
      <c r="BA75" s="173"/>
      <c r="BB75" s="171">
        <v>3685</v>
      </c>
      <c r="BC75" s="171">
        <v>198</v>
      </c>
      <c r="BD75" s="171">
        <v>0</v>
      </c>
      <c r="BE75" s="171">
        <v>0</v>
      </c>
      <c r="BF75" s="171"/>
      <c r="BG75" s="171">
        <v>3809</v>
      </c>
      <c r="BH75" s="171">
        <v>446</v>
      </c>
      <c r="BI75" s="171">
        <v>0</v>
      </c>
      <c r="BJ75" s="171">
        <v>0</v>
      </c>
    </row>
    <row r="76" spans="1:62" x14ac:dyDescent="0.35">
      <c r="A76"/>
      <c r="B76" s="98" t="s">
        <v>522</v>
      </c>
      <c r="C76" s="140" t="s">
        <v>566</v>
      </c>
      <c r="D76" s="171">
        <v>0</v>
      </c>
      <c r="E76" s="171">
        <v>0</v>
      </c>
      <c r="F76" s="172"/>
      <c r="G76" s="171">
        <v>3004</v>
      </c>
      <c r="H76" s="171">
        <v>0</v>
      </c>
      <c r="I76" s="172"/>
      <c r="J76" s="171">
        <v>7587</v>
      </c>
      <c r="K76" s="171">
        <v>48</v>
      </c>
      <c r="L76" s="171">
        <v>0</v>
      </c>
      <c r="M76" s="172"/>
      <c r="N76" s="171">
        <v>7675</v>
      </c>
      <c r="O76" s="171">
        <v>323</v>
      </c>
      <c r="P76" s="171">
        <v>0</v>
      </c>
      <c r="Q76" s="171">
        <v>0</v>
      </c>
      <c r="R76" s="172"/>
      <c r="S76" s="171">
        <v>8685</v>
      </c>
      <c r="T76" s="171">
        <v>115</v>
      </c>
      <c r="U76" s="171">
        <v>0</v>
      </c>
      <c r="V76" s="171">
        <v>0</v>
      </c>
      <c r="W76" s="173"/>
      <c r="X76" s="171">
        <v>9264</v>
      </c>
      <c r="Y76" s="171">
        <v>29</v>
      </c>
      <c r="Z76" s="171">
        <v>0</v>
      </c>
      <c r="AA76" s="171">
        <v>0</v>
      </c>
      <c r="AB76" s="173"/>
      <c r="AC76" s="171">
        <v>11207</v>
      </c>
      <c r="AD76" s="171">
        <v>11</v>
      </c>
      <c r="AE76" s="171">
        <v>0</v>
      </c>
      <c r="AF76" s="171">
        <v>0</v>
      </c>
      <c r="AG76" s="173"/>
      <c r="AH76" s="171">
        <v>4853</v>
      </c>
      <c r="AI76" s="171">
        <v>21</v>
      </c>
      <c r="AJ76" s="171">
        <v>0</v>
      </c>
      <c r="AK76" s="171">
        <v>0</v>
      </c>
      <c r="AL76" s="173"/>
      <c r="AM76" s="171">
        <v>1846</v>
      </c>
      <c r="AN76" s="171">
        <v>30</v>
      </c>
      <c r="AO76" s="171">
        <v>0</v>
      </c>
      <c r="AP76" s="171">
        <v>0</v>
      </c>
      <c r="AQ76" s="173"/>
      <c r="AR76" s="171">
        <v>1846</v>
      </c>
      <c r="AS76" s="171">
        <v>30</v>
      </c>
      <c r="AT76" s="171">
        <v>0</v>
      </c>
      <c r="AU76" s="171">
        <v>0</v>
      </c>
      <c r="AV76" s="173"/>
      <c r="AW76" s="171">
        <v>1846</v>
      </c>
      <c r="AX76" s="171">
        <v>30</v>
      </c>
      <c r="AY76" s="171">
        <v>0</v>
      </c>
      <c r="AZ76" s="171">
        <v>0</v>
      </c>
      <c r="BA76" s="173"/>
      <c r="BB76" s="171">
        <v>24</v>
      </c>
      <c r="BC76" s="171">
        <v>30</v>
      </c>
      <c r="BD76" s="171">
        <v>0</v>
      </c>
      <c r="BE76" s="171">
        <v>0</v>
      </c>
      <c r="BF76" s="171"/>
      <c r="BG76" s="171">
        <v>24</v>
      </c>
      <c r="BH76" s="171">
        <v>30</v>
      </c>
      <c r="BI76" s="171">
        <v>0</v>
      </c>
      <c r="BJ76" s="171">
        <v>0</v>
      </c>
    </row>
    <row r="77" spans="1:62" x14ac:dyDescent="0.35">
      <c r="A77" s="1"/>
      <c r="B77" s="98" t="s">
        <v>67</v>
      </c>
      <c r="C77" s="140" t="s">
        <v>560</v>
      </c>
      <c r="D77" s="171">
        <v>3750</v>
      </c>
      <c r="E77" s="171">
        <v>0</v>
      </c>
      <c r="F77" s="172"/>
      <c r="G77" s="171">
        <v>8488</v>
      </c>
      <c r="H77" s="171">
        <v>0</v>
      </c>
      <c r="I77" s="172"/>
      <c r="J77" s="171">
        <v>6653</v>
      </c>
      <c r="K77" s="171">
        <v>2372</v>
      </c>
      <c r="L77" s="171">
        <v>0</v>
      </c>
      <c r="M77" s="172"/>
      <c r="N77" s="171">
        <v>1443</v>
      </c>
      <c r="O77" s="171">
        <v>55714</v>
      </c>
      <c r="P77" s="171">
        <v>0</v>
      </c>
      <c r="Q77" s="171">
        <v>260</v>
      </c>
      <c r="R77" s="172"/>
      <c r="S77" s="171">
        <v>24831</v>
      </c>
      <c r="T77" s="171">
        <v>26122</v>
      </c>
      <c r="U77" s="171">
        <v>0</v>
      </c>
      <c r="V77" s="171">
        <v>198</v>
      </c>
      <c r="W77" s="173"/>
      <c r="X77" s="171">
        <v>46411</v>
      </c>
      <c r="Y77" s="171">
        <v>39960</v>
      </c>
      <c r="Z77" s="171">
        <v>0</v>
      </c>
      <c r="AA77" s="171">
        <v>198</v>
      </c>
      <c r="AB77" s="173"/>
      <c r="AC77" s="171">
        <v>38988</v>
      </c>
      <c r="AD77" s="171">
        <v>44188</v>
      </c>
      <c r="AE77" s="171">
        <v>0</v>
      </c>
      <c r="AF77" s="171">
        <v>198</v>
      </c>
      <c r="AG77" s="173"/>
      <c r="AH77" s="171">
        <v>61446</v>
      </c>
      <c r="AI77" s="171">
        <v>76057</v>
      </c>
      <c r="AJ77" s="171">
        <v>0</v>
      </c>
      <c r="AK77" s="171">
        <v>198</v>
      </c>
      <c r="AL77" s="173"/>
      <c r="AM77" s="171">
        <v>80454</v>
      </c>
      <c r="AN77" s="171">
        <v>105684</v>
      </c>
      <c r="AO77" s="171">
        <v>0</v>
      </c>
      <c r="AP77" s="171">
        <v>4734</v>
      </c>
      <c r="AQ77" s="173"/>
      <c r="AR77" s="171">
        <v>103101</v>
      </c>
      <c r="AS77" s="171">
        <v>60873</v>
      </c>
      <c r="AT77" s="171">
        <v>4705</v>
      </c>
      <c r="AU77" s="171">
        <v>5557</v>
      </c>
      <c r="AV77" s="173"/>
      <c r="AW77" s="171">
        <v>119650</v>
      </c>
      <c r="AX77" s="171">
        <v>37047</v>
      </c>
      <c r="AY77" s="171">
        <v>3653</v>
      </c>
      <c r="AZ77" s="171">
        <v>4488</v>
      </c>
      <c r="BA77" s="173"/>
      <c r="BB77" s="171">
        <v>160761</v>
      </c>
      <c r="BC77" s="171">
        <v>22139</v>
      </c>
      <c r="BD77" s="171">
        <v>3641</v>
      </c>
      <c r="BE77" s="171">
        <v>4488</v>
      </c>
      <c r="BF77" s="171"/>
      <c r="BG77" s="171">
        <v>192384</v>
      </c>
      <c r="BH77" s="171">
        <v>32687</v>
      </c>
      <c r="BI77" s="171">
        <v>2722</v>
      </c>
      <c r="BJ77" s="171">
        <v>3743</v>
      </c>
    </row>
    <row r="78" spans="1:62" x14ac:dyDescent="0.35">
      <c r="A78"/>
      <c r="B78" s="98" t="s">
        <v>68</v>
      </c>
      <c r="C78" s="140" t="s">
        <v>559</v>
      </c>
      <c r="D78" s="171">
        <v>0</v>
      </c>
      <c r="E78" s="171">
        <v>0</v>
      </c>
      <c r="F78" s="172"/>
      <c r="G78" s="171">
        <v>0</v>
      </c>
      <c r="H78" s="171">
        <v>0</v>
      </c>
      <c r="I78" s="172"/>
      <c r="J78" s="171">
        <v>0</v>
      </c>
      <c r="K78" s="171">
        <v>0</v>
      </c>
      <c r="L78" s="171">
        <v>0</v>
      </c>
      <c r="M78" s="172"/>
      <c r="N78" s="171">
        <v>0</v>
      </c>
      <c r="O78" s="171">
        <v>5</v>
      </c>
      <c r="P78" s="171">
        <v>0</v>
      </c>
      <c r="Q78" s="171">
        <v>0</v>
      </c>
      <c r="R78" s="172"/>
      <c r="S78" s="171">
        <v>0</v>
      </c>
      <c r="T78" s="171">
        <v>0</v>
      </c>
      <c r="U78" s="171">
        <v>0</v>
      </c>
      <c r="V78" s="171">
        <v>0</v>
      </c>
      <c r="W78" s="173"/>
      <c r="X78" s="171">
        <v>0</v>
      </c>
      <c r="Y78" s="171">
        <v>0</v>
      </c>
      <c r="Z78" s="171">
        <v>0</v>
      </c>
      <c r="AA78" s="171">
        <v>0</v>
      </c>
      <c r="AB78" s="173"/>
      <c r="AC78" s="171">
        <v>0</v>
      </c>
      <c r="AD78" s="171">
        <v>0</v>
      </c>
      <c r="AE78" s="171">
        <v>0</v>
      </c>
      <c r="AF78" s="171">
        <v>0</v>
      </c>
      <c r="AG78" s="173"/>
      <c r="AH78" s="171">
        <v>0</v>
      </c>
      <c r="AI78" s="171">
        <v>0</v>
      </c>
      <c r="AJ78" s="171">
        <v>0</v>
      </c>
      <c r="AK78" s="171">
        <v>0</v>
      </c>
      <c r="AL78" s="173"/>
      <c r="AM78" s="171">
        <v>0</v>
      </c>
      <c r="AN78" s="171">
        <v>0</v>
      </c>
      <c r="AO78" s="171">
        <v>0</v>
      </c>
      <c r="AP78" s="171">
        <v>0</v>
      </c>
      <c r="AQ78" s="173"/>
      <c r="AR78" s="171">
        <v>0</v>
      </c>
      <c r="AS78" s="171">
        <v>0</v>
      </c>
      <c r="AT78" s="171">
        <v>0</v>
      </c>
      <c r="AU78" s="171">
        <v>0</v>
      </c>
      <c r="AV78" s="173"/>
      <c r="AW78" s="171">
        <v>0</v>
      </c>
      <c r="AX78" s="171">
        <v>0</v>
      </c>
      <c r="AY78" s="171">
        <v>0</v>
      </c>
      <c r="AZ78" s="171">
        <v>0</v>
      </c>
      <c r="BA78" s="173"/>
      <c r="BB78" s="171">
        <v>0</v>
      </c>
      <c r="BC78" s="171">
        <v>0</v>
      </c>
      <c r="BD78" s="171">
        <v>234</v>
      </c>
      <c r="BE78" s="171">
        <v>0</v>
      </c>
      <c r="BF78" s="171"/>
      <c r="BG78" s="171">
        <v>0</v>
      </c>
      <c r="BH78" s="171">
        <v>0</v>
      </c>
      <c r="BI78" s="171">
        <v>0</v>
      </c>
      <c r="BJ78" s="171">
        <v>0</v>
      </c>
    </row>
    <row r="79" spans="1:62" x14ac:dyDescent="0.35">
      <c r="A79"/>
      <c r="B79" s="98" t="s">
        <v>70</v>
      </c>
      <c r="C79" s="140" t="s">
        <v>562</v>
      </c>
      <c r="D79" s="171">
        <v>4130</v>
      </c>
      <c r="E79" s="171">
        <v>0</v>
      </c>
      <c r="F79" s="172"/>
      <c r="G79" s="171">
        <v>223377</v>
      </c>
      <c r="H79" s="171">
        <v>0</v>
      </c>
      <c r="I79" s="172"/>
      <c r="J79" s="171">
        <v>720</v>
      </c>
      <c r="K79" s="171">
        <v>5</v>
      </c>
      <c r="L79" s="171">
        <v>0</v>
      </c>
      <c r="M79" s="172"/>
      <c r="N79" s="171">
        <v>137</v>
      </c>
      <c r="O79" s="171">
        <v>0</v>
      </c>
      <c r="P79" s="171">
        <v>0</v>
      </c>
      <c r="Q79" s="171">
        <v>0</v>
      </c>
      <c r="R79" s="172"/>
      <c r="S79" s="171">
        <v>222</v>
      </c>
      <c r="T79" s="171">
        <v>123</v>
      </c>
      <c r="U79" s="171">
        <v>3500</v>
      </c>
      <c r="V79" s="171">
        <v>0</v>
      </c>
      <c r="W79" s="173"/>
      <c r="X79" s="171">
        <v>295</v>
      </c>
      <c r="Y79" s="171">
        <v>0</v>
      </c>
      <c r="Z79" s="171">
        <v>23900</v>
      </c>
      <c r="AA79" s="171">
        <v>0</v>
      </c>
      <c r="AB79" s="173"/>
      <c r="AC79" s="171">
        <v>360</v>
      </c>
      <c r="AD79" s="171">
        <v>28</v>
      </c>
      <c r="AE79" s="171">
        <v>62200</v>
      </c>
      <c r="AF79" s="171">
        <v>0</v>
      </c>
      <c r="AG79" s="173"/>
      <c r="AH79" s="171">
        <v>380</v>
      </c>
      <c r="AI79" s="171">
        <v>251</v>
      </c>
      <c r="AJ79" s="171">
        <v>110600</v>
      </c>
      <c r="AK79" s="171">
        <v>0</v>
      </c>
      <c r="AL79" s="173"/>
      <c r="AM79" s="171">
        <v>408</v>
      </c>
      <c r="AN79" s="171">
        <v>631</v>
      </c>
      <c r="AO79" s="171">
        <v>110600</v>
      </c>
      <c r="AP79" s="171">
        <v>0</v>
      </c>
      <c r="AQ79" s="173"/>
      <c r="AR79" s="171">
        <v>442</v>
      </c>
      <c r="AS79" s="171">
        <v>784</v>
      </c>
      <c r="AT79" s="171">
        <v>112749</v>
      </c>
      <c r="AU79" s="171">
        <v>0</v>
      </c>
      <c r="AV79" s="173"/>
      <c r="AW79" s="171">
        <v>479</v>
      </c>
      <c r="AX79" s="171">
        <v>1470</v>
      </c>
      <c r="AY79" s="171">
        <v>147222</v>
      </c>
      <c r="AZ79" s="171">
        <v>0</v>
      </c>
      <c r="BA79" s="173"/>
      <c r="BB79" s="171">
        <v>701</v>
      </c>
      <c r="BC79" s="171">
        <v>1519</v>
      </c>
      <c r="BD79" s="171">
        <v>146900</v>
      </c>
      <c r="BE79" s="171">
        <v>0</v>
      </c>
      <c r="BF79" s="171"/>
      <c r="BG79" s="171">
        <v>989</v>
      </c>
      <c r="BH79" s="171">
        <v>2051</v>
      </c>
      <c r="BI79" s="171">
        <v>148026</v>
      </c>
      <c r="BJ79" s="171">
        <v>0</v>
      </c>
    </row>
    <row r="80" spans="1:62" x14ac:dyDescent="0.35">
      <c r="B80" s="98" t="s">
        <v>61</v>
      </c>
      <c r="C80" s="140" t="s">
        <v>563</v>
      </c>
      <c r="D80" s="171">
        <v>0</v>
      </c>
      <c r="E80" s="171">
        <v>0</v>
      </c>
      <c r="F80" s="172"/>
      <c r="G80" s="171">
        <v>6601</v>
      </c>
      <c r="H80" s="171">
        <v>0</v>
      </c>
      <c r="I80" s="172"/>
      <c r="J80" s="171">
        <v>0</v>
      </c>
      <c r="K80" s="171">
        <v>0</v>
      </c>
      <c r="L80" s="171">
        <v>0</v>
      </c>
      <c r="M80" s="172"/>
      <c r="N80" s="171">
        <v>0</v>
      </c>
      <c r="O80" s="171">
        <v>0</v>
      </c>
      <c r="P80" s="171">
        <v>0</v>
      </c>
      <c r="Q80" s="171">
        <v>0</v>
      </c>
      <c r="R80" s="172"/>
      <c r="S80" s="171">
        <v>273117</v>
      </c>
      <c r="T80" s="171">
        <v>63043</v>
      </c>
      <c r="U80" s="171">
        <v>0</v>
      </c>
      <c r="V80" s="171">
        <v>1326</v>
      </c>
      <c r="W80" s="173"/>
      <c r="X80" s="171">
        <v>304527</v>
      </c>
      <c r="Y80" s="171">
        <v>62764</v>
      </c>
      <c r="Z80" s="171">
        <v>0</v>
      </c>
      <c r="AA80" s="171">
        <v>1370</v>
      </c>
      <c r="AB80" s="173"/>
      <c r="AC80" s="171">
        <v>0</v>
      </c>
      <c r="AD80" s="171">
        <v>0</v>
      </c>
      <c r="AE80" s="171">
        <v>0</v>
      </c>
      <c r="AF80" s="171">
        <v>0</v>
      </c>
      <c r="AG80" s="173"/>
      <c r="AH80" s="171">
        <v>0</v>
      </c>
      <c r="AI80" s="171">
        <v>0</v>
      </c>
      <c r="AJ80" s="171">
        <v>0</v>
      </c>
      <c r="AK80" s="171">
        <v>0</v>
      </c>
      <c r="AL80" s="173"/>
      <c r="AM80" s="171">
        <v>0</v>
      </c>
      <c r="AN80" s="171">
        <v>0</v>
      </c>
      <c r="AO80" s="171">
        <v>0</v>
      </c>
      <c r="AP80" s="171">
        <v>0</v>
      </c>
      <c r="AQ80" s="173"/>
      <c r="AR80" s="171"/>
      <c r="AS80" s="171"/>
      <c r="AT80" s="171"/>
      <c r="AU80" s="171"/>
      <c r="AV80" s="173"/>
      <c r="AW80" s="171"/>
      <c r="AX80" s="171"/>
      <c r="AY80" s="171"/>
      <c r="AZ80" s="171"/>
      <c r="BA80" s="173"/>
      <c r="BB80" s="171"/>
      <c r="BC80" s="171"/>
      <c r="BD80" s="171"/>
      <c r="BE80" s="171"/>
      <c r="BF80" s="171"/>
      <c r="BG80" s="171">
        <v>0</v>
      </c>
      <c r="BH80" s="171">
        <v>0</v>
      </c>
      <c r="BI80" s="171">
        <v>0</v>
      </c>
      <c r="BJ80" s="171">
        <v>0</v>
      </c>
    </row>
    <row r="81" spans="1:62" x14ac:dyDescent="0.35">
      <c r="A81" s="1"/>
      <c r="B81" s="98" t="s">
        <v>72</v>
      </c>
      <c r="C81" s="140" t="s">
        <v>567</v>
      </c>
      <c r="D81" s="171">
        <v>0</v>
      </c>
      <c r="E81" s="171">
        <v>0</v>
      </c>
      <c r="F81" s="172"/>
      <c r="G81" s="171">
        <v>0</v>
      </c>
      <c r="H81" s="171">
        <v>0</v>
      </c>
      <c r="I81" s="172"/>
      <c r="J81" s="171">
        <v>0</v>
      </c>
      <c r="K81" s="171">
        <v>0</v>
      </c>
      <c r="L81" s="171">
        <v>0</v>
      </c>
      <c r="M81" s="172"/>
      <c r="N81" s="171">
        <v>7</v>
      </c>
      <c r="O81" s="171">
        <v>0</v>
      </c>
      <c r="P81" s="171">
        <v>0</v>
      </c>
      <c r="Q81" s="171">
        <v>0</v>
      </c>
      <c r="R81" s="172"/>
      <c r="S81" s="171">
        <v>12</v>
      </c>
      <c r="T81" s="171">
        <v>0</v>
      </c>
      <c r="U81" s="171">
        <v>0</v>
      </c>
      <c r="V81" s="171">
        <v>0</v>
      </c>
      <c r="W81" s="173"/>
      <c r="X81" s="171">
        <v>12</v>
      </c>
      <c r="Y81" s="171">
        <v>0</v>
      </c>
      <c r="Z81" s="171">
        <v>0</v>
      </c>
      <c r="AA81" s="171">
        <v>0</v>
      </c>
      <c r="AB81" s="173"/>
      <c r="AC81" s="171">
        <v>17</v>
      </c>
      <c r="AD81" s="171">
        <v>0</v>
      </c>
      <c r="AE81" s="171">
        <v>0</v>
      </c>
      <c r="AF81" s="171">
        <v>0</v>
      </c>
      <c r="AG81" s="173"/>
      <c r="AH81" s="171">
        <v>25</v>
      </c>
      <c r="AI81" s="171">
        <v>12</v>
      </c>
      <c r="AJ81" s="171">
        <v>0</v>
      </c>
      <c r="AK81" s="171">
        <v>0</v>
      </c>
      <c r="AL81" s="173"/>
      <c r="AM81" s="171">
        <v>14</v>
      </c>
      <c r="AN81" s="171">
        <v>57</v>
      </c>
      <c r="AO81" s="171">
        <v>0</v>
      </c>
      <c r="AP81" s="171">
        <v>0</v>
      </c>
      <c r="AQ81" s="173"/>
      <c r="AR81" s="171">
        <v>23</v>
      </c>
      <c r="AS81" s="171">
        <v>72</v>
      </c>
      <c r="AT81" s="171">
        <v>0</v>
      </c>
      <c r="AU81" s="171">
        <v>0</v>
      </c>
      <c r="AV81" s="173"/>
      <c r="AW81" s="171">
        <v>40</v>
      </c>
      <c r="AX81" s="171">
        <v>94</v>
      </c>
      <c r="AY81" s="171">
        <v>0</v>
      </c>
      <c r="AZ81" s="171">
        <v>0</v>
      </c>
      <c r="BA81" s="173"/>
      <c r="BB81" s="171">
        <v>12</v>
      </c>
      <c r="BC81" s="171">
        <v>163</v>
      </c>
      <c r="BD81" s="171">
        <v>0</v>
      </c>
      <c r="BE81" s="171">
        <v>0</v>
      </c>
      <c r="BF81" s="171"/>
      <c r="BG81" s="171">
        <v>27</v>
      </c>
      <c r="BH81" s="171">
        <v>55</v>
      </c>
      <c r="BI81" s="171">
        <v>0</v>
      </c>
      <c r="BJ81" s="171">
        <v>0</v>
      </c>
    </row>
    <row r="82" spans="1:62" x14ac:dyDescent="0.35">
      <c r="A82"/>
      <c r="B82" s="98" t="s">
        <v>467</v>
      </c>
      <c r="C82" s="140" t="s">
        <v>514</v>
      </c>
      <c r="D82" s="171">
        <v>24070</v>
      </c>
      <c r="E82" s="171">
        <v>0</v>
      </c>
      <c r="F82" s="172"/>
      <c r="G82" s="171">
        <v>8161</v>
      </c>
      <c r="H82" s="171">
        <v>0</v>
      </c>
      <c r="I82" s="172"/>
      <c r="J82" s="171">
        <v>980</v>
      </c>
      <c r="K82" s="171">
        <v>41</v>
      </c>
      <c r="L82" s="171">
        <v>37</v>
      </c>
      <c r="M82" s="172"/>
      <c r="N82" s="171">
        <v>149</v>
      </c>
      <c r="O82" s="171">
        <v>451</v>
      </c>
      <c r="P82" s="171">
        <v>0</v>
      </c>
      <c r="Q82" s="171">
        <v>0</v>
      </c>
      <c r="R82" s="172"/>
      <c r="S82" s="171">
        <v>109</v>
      </c>
      <c r="T82" s="171">
        <v>2298</v>
      </c>
      <c r="U82" s="171">
        <v>0</v>
      </c>
      <c r="V82" s="171">
        <v>0</v>
      </c>
      <c r="W82" s="173"/>
      <c r="X82" s="171">
        <v>91</v>
      </c>
      <c r="Y82" s="171">
        <v>0</v>
      </c>
      <c r="Z82" s="171">
        <v>0</v>
      </c>
      <c r="AA82" s="171">
        <v>0</v>
      </c>
      <c r="AB82" s="173"/>
      <c r="AC82" s="171">
        <v>85</v>
      </c>
      <c r="AD82" s="171">
        <v>5</v>
      </c>
      <c r="AE82" s="171">
        <v>0</v>
      </c>
      <c r="AF82" s="171">
        <v>0</v>
      </c>
      <c r="AG82" s="173"/>
      <c r="AH82" s="171">
        <v>128</v>
      </c>
      <c r="AI82" s="171">
        <v>0</v>
      </c>
      <c r="AJ82" s="171">
        <v>0</v>
      </c>
      <c r="AK82" s="171">
        <v>0</v>
      </c>
      <c r="AL82" s="173"/>
      <c r="AM82" s="171">
        <v>128</v>
      </c>
      <c r="AN82" s="171">
        <v>0</v>
      </c>
      <c r="AO82" s="171">
        <v>0</v>
      </c>
      <c r="AP82" s="171">
        <v>0</v>
      </c>
      <c r="AQ82" s="173"/>
      <c r="AR82" s="171">
        <v>245</v>
      </c>
      <c r="AS82" s="171">
        <v>0</v>
      </c>
      <c r="AT82" s="171">
        <v>0</v>
      </c>
      <c r="AU82" s="171">
        <v>0</v>
      </c>
      <c r="AV82" s="173"/>
      <c r="AW82" s="171">
        <v>271</v>
      </c>
      <c r="AX82" s="171">
        <v>0</v>
      </c>
      <c r="AY82" s="171">
        <v>0</v>
      </c>
      <c r="AZ82" s="171">
        <v>0</v>
      </c>
      <c r="BA82" s="173"/>
      <c r="BB82" s="171">
        <v>285</v>
      </c>
      <c r="BC82" s="171">
        <v>0</v>
      </c>
      <c r="BD82" s="171">
        <v>0</v>
      </c>
      <c r="BE82" s="171">
        <v>0</v>
      </c>
      <c r="BF82" s="171"/>
      <c r="BG82" s="171">
        <v>301</v>
      </c>
      <c r="BH82" s="171">
        <v>0</v>
      </c>
      <c r="BI82" s="171">
        <v>0</v>
      </c>
      <c r="BJ82" s="171">
        <v>0</v>
      </c>
    </row>
    <row r="83" spans="1:62" x14ac:dyDescent="0.35">
      <c r="A83" s="1"/>
      <c r="B83" s="98" t="s">
        <v>74</v>
      </c>
      <c r="C83" s="140" t="s">
        <v>569</v>
      </c>
      <c r="D83" s="171">
        <v>25000</v>
      </c>
      <c r="E83" s="171">
        <v>0</v>
      </c>
      <c r="F83" s="172"/>
      <c r="G83" s="171">
        <v>237100</v>
      </c>
      <c r="H83" s="171">
        <v>0</v>
      </c>
      <c r="I83" s="172"/>
      <c r="J83" s="171">
        <v>12</v>
      </c>
      <c r="K83" s="171">
        <v>6</v>
      </c>
      <c r="L83" s="171">
        <v>0</v>
      </c>
      <c r="M83" s="172"/>
      <c r="N83" s="171">
        <v>11</v>
      </c>
      <c r="O83" s="171">
        <v>0</v>
      </c>
      <c r="P83" s="171">
        <v>0</v>
      </c>
      <c r="Q83" s="171">
        <v>0</v>
      </c>
      <c r="R83" s="172"/>
      <c r="S83" s="171">
        <v>28</v>
      </c>
      <c r="T83" s="171">
        <v>10</v>
      </c>
      <c r="U83" s="171">
        <v>5100</v>
      </c>
      <c r="V83" s="171">
        <v>0</v>
      </c>
      <c r="W83" s="173"/>
      <c r="X83" s="171">
        <v>16</v>
      </c>
      <c r="Y83" s="171">
        <v>10</v>
      </c>
      <c r="Z83" s="171">
        <v>4800</v>
      </c>
      <c r="AA83" s="171">
        <v>0</v>
      </c>
      <c r="AB83" s="173"/>
      <c r="AC83" s="171">
        <v>27</v>
      </c>
      <c r="AD83" s="171">
        <v>11</v>
      </c>
      <c r="AE83" s="171">
        <v>3200</v>
      </c>
      <c r="AF83" s="171">
        <v>0</v>
      </c>
      <c r="AG83" s="173"/>
      <c r="AH83" s="171">
        <v>28</v>
      </c>
      <c r="AI83" s="171">
        <v>55</v>
      </c>
      <c r="AJ83" s="171">
        <v>5200</v>
      </c>
      <c r="AK83" s="171">
        <v>0</v>
      </c>
      <c r="AL83" s="173"/>
      <c r="AM83" s="171">
        <v>75</v>
      </c>
      <c r="AN83" s="171">
        <v>109</v>
      </c>
      <c r="AO83" s="171">
        <v>6000</v>
      </c>
      <c r="AP83" s="171">
        <v>0</v>
      </c>
      <c r="AQ83" s="173"/>
      <c r="AR83" s="171">
        <v>85</v>
      </c>
      <c r="AS83" s="171">
        <v>116</v>
      </c>
      <c r="AT83" s="171">
        <v>2940</v>
      </c>
      <c r="AU83" s="171">
        <v>0</v>
      </c>
      <c r="AV83" s="173"/>
      <c r="AW83" s="171">
        <v>144</v>
      </c>
      <c r="AX83" s="171">
        <v>99</v>
      </c>
      <c r="AY83" s="171">
        <v>5253</v>
      </c>
      <c r="AZ83" s="171">
        <v>0</v>
      </c>
      <c r="BA83" s="173"/>
      <c r="BB83" s="171">
        <v>165</v>
      </c>
      <c r="BC83" s="171">
        <v>107</v>
      </c>
      <c r="BD83" s="171">
        <v>192977</v>
      </c>
      <c r="BE83" s="171">
        <v>0</v>
      </c>
      <c r="BF83" s="171"/>
      <c r="BG83" s="171">
        <v>182</v>
      </c>
      <c r="BH83" s="171">
        <v>101</v>
      </c>
      <c r="BI83" s="171">
        <v>173569</v>
      </c>
      <c r="BJ83" s="171">
        <v>0</v>
      </c>
    </row>
    <row r="84" spans="1:62" x14ac:dyDescent="0.35">
      <c r="A84"/>
      <c r="B84" s="98" t="s">
        <v>44</v>
      </c>
      <c r="C84" s="140" t="s">
        <v>536</v>
      </c>
      <c r="D84" s="171">
        <v>0</v>
      </c>
      <c r="E84" s="171">
        <v>0</v>
      </c>
      <c r="F84" s="172"/>
      <c r="G84" s="171">
        <v>0</v>
      </c>
      <c r="H84" s="171">
        <v>0</v>
      </c>
      <c r="I84" s="172"/>
      <c r="J84" s="171">
        <v>22437</v>
      </c>
      <c r="K84" s="171">
        <v>17</v>
      </c>
      <c r="L84" s="171">
        <v>0</v>
      </c>
      <c r="M84" s="172"/>
      <c r="N84" s="171">
        <v>933</v>
      </c>
      <c r="O84" s="171">
        <v>64</v>
      </c>
      <c r="P84" s="171">
        <v>20383</v>
      </c>
      <c r="Q84" s="171">
        <v>1749</v>
      </c>
      <c r="R84" s="172"/>
      <c r="S84" s="171">
        <v>518</v>
      </c>
      <c r="T84" s="171">
        <v>30</v>
      </c>
      <c r="U84" s="171">
        <v>14070</v>
      </c>
      <c r="V84" s="171">
        <v>2873</v>
      </c>
      <c r="W84" s="173"/>
      <c r="X84" s="171">
        <v>300</v>
      </c>
      <c r="Y84" s="171">
        <v>529</v>
      </c>
      <c r="Z84" s="171">
        <v>14518</v>
      </c>
      <c r="AA84" s="171">
        <v>2873</v>
      </c>
      <c r="AB84" s="173"/>
      <c r="AC84" s="171">
        <v>508</v>
      </c>
      <c r="AD84" s="171">
        <v>406</v>
      </c>
      <c r="AE84" s="171">
        <v>8019</v>
      </c>
      <c r="AF84" s="171">
        <v>2873</v>
      </c>
      <c r="AG84" s="173"/>
      <c r="AH84" s="171">
        <v>787</v>
      </c>
      <c r="AI84" s="171">
        <v>198</v>
      </c>
      <c r="AJ84" s="171">
        <v>4376</v>
      </c>
      <c r="AK84" s="171">
        <v>2886</v>
      </c>
      <c r="AL84" s="173"/>
      <c r="AM84" s="171">
        <v>916</v>
      </c>
      <c r="AN84" s="171">
        <v>454</v>
      </c>
      <c r="AO84" s="171">
        <v>4027</v>
      </c>
      <c r="AP84" s="171">
        <v>2886</v>
      </c>
      <c r="AQ84" s="173"/>
      <c r="AR84" s="171">
        <v>956</v>
      </c>
      <c r="AS84" s="171">
        <v>567</v>
      </c>
      <c r="AT84" s="171">
        <v>2520</v>
      </c>
      <c r="AU84" s="171">
        <v>2900</v>
      </c>
      <c r="AV84" s="173"/>
      <c r="AW84" s="171">
        <v>1020</v>
      </c>
      <c r="AX84" s="171">
        <v>562</v>
      </c>
      <c r="AY84" s="171">
        <v>546</v>
      </c>
      <c r="AZ84" s="171">
        <v>2890</v>
      </c>
      <c r="BA84" s="173"/>
      <c r="BB84" s="171">
        <v>20638</v>
      </c>
      <c r="BC84" s="171">
        <v>1200</v>
      </c>
      <c r="BD84" s="171">
        <v>213</v>
      </c>
      <c r="BE84" s="171">
        <v>734</v>
      </c>
      <c r="BF84" s="171"/>
      <c r="BG84" s="171">
        <v>25029</v>
      </c>
      <c r="BH84" s="171">
        <v>1597</v>
      </c>
      <c r="BI84" s="171">
        <v>202</v>
      </c>
      <c r="BJ84" s="171">
        <v>742</v>
      </c>
    </row>
    <row r="85" spans="1:62" x14ac:dyDescent="0.35">
      <c r="A85" s="1"/>
      <c r="B85" s="98" t="s">
        <v>73</v>
      </c>
      <c r="C85" s="140" t="s">
        <v>568</v>
      </c>
      <c r="D85" s="171">
        <v>0</v>
      </c>
      <c r="E85" s="171">
        <v>0</v>
      </c>
      <c r="F85" s="172"/>
      <c r="G85" s="171">
        <v>0</v>
      </c>
      <c r="H85" s="171">
        <v>0</v>
      </c>
      <c r="I85" s="172"/>
      <c r="J85" s="171">
        <v>0</v>
      </c>
      <c r="K85" s="171">
        <v>0</v>
      </c>
      <c r="L85" s="171">
        <v>0</v>
      </c>
      <c r="M85" s="172"/>
      <c r="N85" s="171">
        <v>0</v>
      </c>
      <c r="O85" s="171">
        <v>5</v>
      </c>
      <c r="P85" s="171">
        <v>0</v>
      </c>
      <c r="Q85" s="171">
        <v>0</v>
      </c>
      <c r="R85" s="172"/>
      <c r="S85" s="171">
        <v>0</v>
      </c>
      <c r="T85" s="171">
        <v>10</v>
      </c>
      <c r="U85" s="171">
        <v>0</v>
      </c>
      <c r="V85" s="171">
        <v>977</v>
      </c>
      <c r="W85" s="173"/>
      <c r="X85" s="171">
        <v>5</v>
      </c>
      <c r="Y85" s="171">
        <v>0</v>
      </c>
      <c r="Z85" s="171">
        <v>0</v>
      </c>
      <c r="AA85" s="171">
        <v>2302</v>
      </c>
      <c r="AB85" s="173"/>
      <c r="AC85" s="171">
        <v>5</v>
      </c>
      <c r="AD85" s="171">
        <v>0</v>
      </c>
      <c r="AE85" s="171">
        <v>0</v>
      </c>
      <c r="AF85" s="171">
        <v>2302</v>
      </c>
      <c r="AG85" s="173"/>
      <c r="AH85" s="171">
        <v>5</v>
      </c>
      <c r="AI85" s="171">
        <v>0</v>
      </c>
      <c r="AJ85" s="171">
        <v>0</v>
      </c>
      <c r="AK85" s="171">
        <v>2992</v>
      </c>
      <c r="AL85" s="173"/>
      <c r="AM85" s="171">
        <v>0</v>
      </c>
      <c r="AN85" s="171">
        <v>5</v>
      </c>
      <c r="AO85" s="171">
        <v>0</v>
      </c>
      <c r="AP85" s="171">
        <v>0</v>
      </c>
      <c r="AQ85" s="173"/>
      <c r="AR85" s="171">
        <v>0</v>
      </c>
      <c r="AS85" s="171">
        <v>5</v>
      </c>
      <c r="AT85" s="171">
        <v>0</v>
      </c>
      <c r="AU85" s="171">
        <v>0</v>
      </c>
      <c r="AV85" s="173"/>
      <c r="AW85" s="171"/>
      <c r="AX85" s="171"/>
      <c r="AY85" s="171"/>
      <c r="AZ85" s="171"/>
      <c r="BA85" s="173"/>
      <c r="BB85" s="171"/>
      <c r="BC85" s="171"/>
      <c r="BD85" s="171"/>
      <c r="BE85" s="171"/>
      <c r="BF85" s="171"/>
      <c r="BG85" s="171">
        <v>0</v>
      </c>
      <c r="BH85" s="171">
        <v>0</v>
      </c>
      <c r="BI85" s="171">
        <v>5</v>
      </c>
      <c r="BJ85" s="171">
        <v>0</v>
      </c>
    </row>
    <row r="86" spans="1:62" x14ac:dyDescent="0.35">
      <c r="A86" s="1"/>
      <c r="B86" s="98" t="s">
        <v>75</v>
      </c>
      <c r="C86" s="140" t="s">
        <v>570</v>
      </c>
      <c r="D86" s="171">
        <v>0</v>
      </c>
      <c r="E86" s="171">
        <v>0</v>
      </c>
      <c r="F86" s="172"/>
      <c r="G86" s="171">
        <v>45123</v>
      </c>
      <c r="H86" s="171">
        <v>0</v>
      </c>
      <c r="I86" s="172"/>
      <c r="J86" s="171">
        <v>5053</v>
      </c>
      <c r="K86" s="171">
        <v>1627</v>
      </c>
      <c r="L86" s="171">
        <v>0</v>
      </c>
      <c r="M86" s="172"/>
      <c r="N86" s="171">
        <v>5400</v>
      </c>
      <c r="O86" s="171">
        <v>354</v>
      </c>
      <c r="P86" s="171">
        <v>0</v>
      </c>
      <c r="Q86" s="171">
        <v>62</v>
      </c>
      <c r="R86" s="172"/>
      <c r="S86" s="171">
        <v>4383</v>
      </c>
      <c r="T86" s="171">
        <v>36671</v>
      </c>
      <c r="U86" s="171">
        <v>0</v>
      </c>
      <c r="V86" s="171">
        <v>132</v>
      </c>
      <c r="W86" s="173"/>
      <c r="X86" s="171">
        <v>4736</v>
      </c>
      <c r="Y86" s="171">
        <v>3396</v>
      </c>
      <c r="Z86" s="171">
        <v>0</v>
      </c>
      <c r="AA86" s="171">
        <v>135</v>
      </c>
      <c r="AB86" s="173"/>
      <c r="AC86" s="171">
        <v>5671</v>
      </c>
      <c r="AD86" s="171">
        <v>666</v>
      </c>
      <c r="AE86" s="171">
        <v>0</v>
      </c>
      <c r="AF86" s="171">
        <v>139</v>
      </c>
      <c r="AG86" s="173"/>
      <c r="AH86" s="171">
        <v>6019</v>
      </c>
      <c r="AI86" s="171">
        <v>120</v>
      </c>
      <c r="AJ86" s="171">
        <v>0</v>
      </c>
      <c r="AK86" s="171">
        <v>144</v>
      </c>
      <c r="AL86" s="173"/>
      <c r="AM86" s="171">
        <v>5750</v>
      </c>
      <c r="AN86" s="171">
        <v>222</v>
      </c>
      <c r="AO86" s="171">
        <v>0</v>
      </c>
      <c r="AP86" s="171">
        <v>76</v>
      </c>
      <c r="AQ86" s="173"/>
      <c r="AR86" s="171">
        <v>5838</v>
      </c>
      <c r="AS86" s="171">
        <v>38</v>
      </c>
      <c r="AT86" s="171">
        <v>0</v>
      </c>
      <c r="AU86" s="171">
        <v>145</v>
      </c>
      <c r="AV86" s="173"/>
      <c r="AW86" s="171">
        <v>5676</v>
      </c>
      <c r="AX86" s="171">
        <v>5</v>
      </c>
      <c r="AY86" s="171">
        <v>0</v>
      </c>
      <c r="AZ86" s="171">
        <v>135</v>
      </c>
      <c r="BA86" s="173"/>
      <c r="BB86" s="171">
        <v>35370</v>
      </c>
      <c r="BC86" s="171">
        <v>20</v>
      </c>
      <c r="BD86" s="171">
        <v>0</v>
      </c>
      <c r="BE86" s="171">
        <v>137</v>
      </c>
      <c r="BF86" s="171"/>
      <c r="BG86" s="171">
        <v>63180</v>
      </c>
      <c r="BH86" s="171">
        <v>5</v>
      </c>
      <c r="BI86" s="171">
        <v>6</v>
      </c>
      <c r="BJ86" s="171">
        <v>137</v>
      </c>
    </row>
    <row r="87" spans="1:62" x14ac:dyDescent="0.35">
      <c r="A87"/>
      <c r="B87" s="98" t="s">
        <v>78</v>
      </c>
      <c r="C87" s="140" t="s">
        <v>572</v>
      </c>
      <c r="D87" s="171">
        <v>8460</v>
      </c>
      <c r="E87" s="171">
        <v>0</v>
      </c>
      <c r="F87" s="172"/>
      <c r="G87" s="171">
        <v>3278</v>
      </c>
      <c r="H87" s="171">
        <v>0</v>
      </c>
      <c r="I87" s="172"/>
      <c r="J87" s="171">
        <v>122611</v>
      </c>
      <c r="K87" s="171">
        <v>367</v>
      </c>
      <c r="L87" s="171">
        <v>0</v>
      </c>
      <c r="M87" s="172"/>
      <c r="N87" s="171">
        <v>808</v>
      </c>
      <c r="O87" s="171">
        <v>2058</v>
      </c>
      <c r="P87" s="171">
        <v>0</v>
      </c>
      <c r="Q87" s="171">
        <v>0</v>
      </c>
      <c r="R87" s="172"/>
      <c r="S87" s="171">
        <v>5954</v>
      </c>
      <c r="T87" s="171">
        <v>7566</v>
      </c>
      <c r="U87" s="171">
        <v>0</v>
      </c>
      <c r="V87" s="171">
        <v>0</v>
      </c>
      <c r="W87" s="173"/>
      <c r="X87" s="171">
        <v>7824</v>
      </c>
      <c r="Y87" s="171">
        <v>6558</v>
      </c>
      <c r="Z87" s="171">
        <v>0</v>
      </c>
      <c r="AA87" s="171">
        <v>0</v>
      </c>
      <c r="AB87" s="173"/>
      <c r="AC87" s="171">
        <v>9782</v>
      </c>
      <c r="AD87" s="171">
        <v>4016</v>
      </c>
      <c r="AE87" s="171">
        <v>0</v>
      </c>
      <c r="AF87" s="171">
        <v>0</v>
      </c>
      <c r="AG87" s="173"/>
      <c r="AH87" s="171">
        <v>10786</v>
      </c>
      <c r="AI87" s="171">
        <v>3196</v>
      </c>
      <c r="AJ87" s="171">
        <v>0</v>
      </c>
      <c r="AK87" s="171">
        <v>0</v>
      </c>
      <c r="AL87" s="173"/>
      <c r="AM87" s="171">
        <v>10287</v>
      </c>
      <c r="AN87" s="171">
        <v>3476</v>
      </c>
      <c r="AO87" s="171">
        <v>0</v>
      </c>
      <c r="AP87" s="171">
        <v>582</v>
      </c>
      <c r="AQ87" s="173"/>
      <c r="AR87" s="171">
        <v>10114</v>
      </c>
      <c r="AS87" s="171">
        <v>3597</v>
      </c>
      <c r="AT87" s="171">
        <v>170</v>
      </c>
      <c r="AU87" s="171">
        <v>874</v>
      </c>
      <c r="AV87" s="173"/>
      <c r="AW87" s="171">
        <v>9982</v>
      </c>
      <c r="AX87" s="171">
        <v>3116</v>
      </c>
      <c r="AY87" s="171">
        <v>170</v>
      </c>
      <c r="AZ87" s="171">
        <v>641</v>
      </c>
      <c r="BA87" s="173"/>
      <c r="BB87" s="171">
        <v>9785</v>
      </c>
      <c r="BC87" s="171">
        <v>2889</v>
      </c>
      <c r="BD87" s="171">
        <v>177</v>
      </c>
      <c r="BE87" s="171">
        <v>928</v>
      </c>
      <c r="BF87" s="171"/>
      <c r="BG87" s="171">
        <v>8450</v>
      </c>
      <c r="BH87" s="171">
        <v>3793</v>
      </c>
      <c r="BI87" s="171">
        <v>176</v>
      </c>
      <c r="BJ87" s="171">
        <v>2093</v>
      </c>
    </row>
    <row r="88" spans="1:62" x14ac:dyDescent="0.35">
      <c r="A88" s="1"/>
      <c r="B88" s="98" t="s">
        <v>77</v>
      </c>
      <c r="C88" s="140" t="s">
        <v>571</v>
      </c>
      <c r="D88" s="171">
        <v>0</v>
      </c>
      <c r="E88" s="171">
        <v>0</v>
      </c>
      <c r="F88" s="172"/>
      <c r="G88" s="171">
        <v>212743</v>
      </c>
      <c r="H88" s="171">
        <v>0</v>
      </c>
      <c r="I88" s="172"/>
      <c r="J88" s="171">
        <v>170940</v>
      </c>
      <c r="K88" s="171">
        <v>58</v>
      </c>
      <c r="L88" s="171">
        <v>0</v>
      </c>
      <c r="M88" s="172"/>
      <c r="N88" s="171">
        <v>184814</v>
      </c>
      <c r="O88" s="171">
        <v>3741</v>
      </c>
      <c r="P88" s="171">
        <v>0</v>
      </c>
      <c r="Q88" s="171">
        <v>0</v>
      </c>
      <c r="R88" s="172"/>
      <c r="S88" s="171">
        <v>201379</v>
      </c>
      <c r="T88" s="171">
        <v>6476</v>
      </c>
      <c r="U88" s="171">
        <v>0</v>
      </c>
      <c r="V88" s="171">
        <v>0</v>
      </c>
      <c r="W88" s="173"/>
      <c r="X88" s="171">
        <v>197848</v>
      </c>
      <c r="Y88" s="171">
        <v>9209</v>
      </c>
      <c r="Z88" s="171">
        <v>0</v>
      </c>
      <c r="AA88" s="171">
        <v>0</v>
      </c>
      <c r="AB88" s="173"/>
      <c r="AC88" s="171">
        <v>197142</v>
      </c>
      <c r="AD88" s="171">
        <v>10508</v>
      </c>
      <c r="AE88" s="171">
        <v>0</v>
      </c>
      <c r="AF88" s="171">
        <v>0</v>
      </c>
      <c r="AG88" s="173"/>
      <c r="AH88" s="171">
        <v>195887</v>
      </c>
      <c r="AI88" s="171">
        <v>11938</v>
      </c>
      <c r="AJ88" s="171">
        <v>0</v>
      </c>
      <c r="AK88" s="171">
        <v>0</v>
      </c>
      <c r="AL88" s="173"/>
      <c r="AM88" s="171">
        <v>195103</v>
      </c>
      <c r="AN88" s="171">
        <v>12385</v>
      </c>
      <c r="AO88" s="171">
        <v>0</v>
      </c>
      <c r="AP88" s="171">
        <v>17730</v>
      </c>
      <c r="AQ88" s="173"/>
      <c r="AR88" s="171">
        <v>195373</v>
      </c>
      <c r="AS88" s="171">
        <v>11217</v>
      </c>
      <c r="AT88" s="171">
        <v>0</v>
      </c>
      <c r="AU88" s="171">
        <v>18174</v>
      </c>
      <c r="AV88" s="173"/>
      <c r="AW88" s="171">
        <v>212413</v>
      </c>
      <c r="AX88" s="171">
        <v>13368</v>
      </c>
      <c r="AY88" s="171">
        <v>0</v>
      </c>
      <c r="AZ88" s="171">
        <v>20154</v>
      </c>
      <c r="BA88" s="173"/>
      <c r="BB88" s="171">
        <v>242835</v>
      </c>
      <c r="BC88" s="171">
        <v>15794</v>
      </c>
      <c r="BD88" s="171">
        <v>0</v>
      </c>
      <c r="BE88" s="171">
        <v>21591</v>
      </c>
      <c r="BF88" s="171"/>
      <c r="BG88" s="171">
        <v>252867</v>
      </c>
      <c r="BH88" s="171">
        <v>11926</v>
      </c>
      <c r="BI88" s="171">
        <v>0</v>
      </c>
      <c r="BJ88" s="171">
        <v>22646</v>
      </c>
    </row>
    <row r="89" spans="1:62" x14ac:dyDescent="0.35">
      <c r="A89"/>
      <c r="B89" s="98" t="s">
        <v>81</v>
      </c>
      <c r="C89" s="140" t="s">
        <v>575</v>
      </c>
      <c r="D89" s="171">
        <v>0</v>
      </c>
      <c r="E89" s="171">
        <v>0</v>
      </c>
      <c r="F89" s="172"/>
      <c r="G89" s="171">
        <v>360</v>
      </c>
      <c r="H89" s="171">
        <v>0</v>
      </c>
      <c r="I89" s="172"/>
      <c r="J89" s="171">
        <v>2530</v>
      </c>
      <c r="K89" s="171">
        <v>12067</v>
      </c>
      <c r="L89" s="171">
        <v>0</v>
      </c>
      <c r="M89" s="172"/>
      <c r="N89" s="171">
        <v>9099</v>
      </c>
      <c r="O89" s="171">
        <v>5088</v>
      </c>
      <c r="P89" s="171">
        <v>0</v>
      </c>
      <c r="Q89" s="171">
        <v>0</v>
      </c>
      <c r="R89" s="172"/>
      <c r="S89" s="171">
        <v>6108</v>
      </c>
      <c r="T89" s="171">
        <v>4982</v>
      </c>
      <c r="U89" s="171">
        <v>0</v>
      </c>
      <c r="V89" s="171">
        <v>99</v>
      </c>
      <c r="W89" s="173"/>
      <c r="X89" s="171">
        <v>5720</v>
      </c>
      <c r="Y89" s="171">
        <v>4221</v>
      </c>
      <c r="Z89" s="171">
        <v>0</v>
      </c>
      <c r="AA89" s="171">
        <v>99</v>
      </c>
      <c r="AB89" s="173"/>
      <c r="AC89" s="171">
        <v>6394</v>
      </c>
      <c r="AD89" s="171">
        <v>5991</v>
      </c>
      <c r="AE89" s="171">
        <v>0</v>
      </c>
      <c r="AF89" s="171">
        <v>99</v>
      </c>
      <c r="AG89" s="173"/>
      <c r="AH89" s="171">
        <v>6012</v>
      </c>
      <c r="AI89" s="171">
        <v>7159</v>
      </c>
      <c r="AJ89" s="171">
        <v>0</v>
      </c>
      <c r="AK89" s="171">
        <v>99</v>
      </c>
      <c r="AL89" s="173"/>
      <c r="AM89" s="171">
        <v>7795</v>
      </c>
      <c r="AN89" s="171">
        <v>7890</v>
      </c>
      <c r="AO89" s="171">
        <v>0</v>
      </c>
      <c r="AP89" s="171">
        <v>99</v>
      </c>
      <c r="AQ89" s="173"/>
      <c r="AR89" s="171">
        <v>9035</v>
      </c>
      <c r="AS89" s="171">
        <v>7393</v>
      </c>
      <c r="AT89" s="171">
        <v>99</v>
      </c>
      <c r="AU89" s="171">
        <v>106</v>
      </c>
      <c r="AV89" s="173"/>
      <c r="AW89" s="171">
        <v>9571</v>
      </c>
      <c r="AX89" s="171">
        <v>6904</v>
      </c>
      <c r="AY89" s="171">
        <v>0</v>
      </c>
      <c r="AZ89" s="171">
        <v>7</v>
      </c>
      <c r="BA89" s="173"/>
      <c r="BB89" s="171">
        <v>81256</v>
      </c>
      <c r="BC89" s="171">
        <v>15108</v>
      </c>
      <c r="BD89" s="171">
        <v>0</v>
      </c>
      <c r="BE89" s="171">
        <v>21</v>
      </c>
      <c r="BF89" s="171"/>
      <c r="BG89" s="171">
        <v>113902</v>
      </c>
      <c r="BH89" s="171">
        <v>22250</v>
      </c>
      <c r="BI89" s="171">
        <v>0</v>
      </c>
      <c r="BJ89" s="171">
        <v>53</v>
      </c>
    </row>
    <row r="90" spans="1:62" x14ac:dyDescent="0.35">
      <c r="A90" s="1"/>
      <c r="B90" s="98" t="s">
        <v>79</v>
      </c>
      <c r="C90" s="140" t="s">
        <v>574</v>
      </c>
      <c r="D90" s="171">
        <v>330000</v>
      </c>
      <c r="E90" s="171">
        <v>0</v>
      </c>
      <c r="F90" s="172"/>
      <c r="G90" s="171">
        <v>4174401</v>
      </c>
      <c r="H90" s="171">
        <v>0</v>
      </c>
      <c r="I90" s="172"/>
      <c r="J90" s="171">
        <v>1868000</v>
      </c>
      <c r="K90" s="171">
        <v>12228</v>
      </c>
      <c r="L90" s="171">
        <v>0</v>
      </c>
      <c r="M90" s="172"/>
      <c r="N90" s="171">
        <v>1073363</v>
      </c>
      <c r="O90" s="171">
        <v>1767</v>
      </c>
      <c r="P90" s="171">
        <v>0</v>
      </c>
      <c r="Q90" s="171">
        <v>0</v>
      </c>
      <c r="R90" s="172"/>
      <c r="S90" s="171">
        <v>979435</v>
      </c>
      <c r="T90" s="171">
        <v>42</v>
      </c>
      <c r="U90" s="171">
        <v>0</v>
      </c>
      <c r="V90" s="171">
        <v>0</v>
      </c>
      <c r="W90" s="173"/>
      <c r="X90" s="171">
        <v>979435</v>
      </c>
      <c r="Y90" s="171">
        <v>91</v>
      </c>
      <c r="Z90" s="171">
        <v>0</v>
      </c>
      <c r="AA90" s="171">
        <v>0</v>
      </c>
      <c r="AB90" s="173"/>
      <c r="AC90" s="171">
        <v>979435</v>
      </c>
      <c r="AD90" s="171">
        <v>84</v>
      </c>
      <c r="AE90" s="171">
        <v>0</v>
      </c>
      <c r="AF90" s="171">
        <v>0</v>
      </c>
      <c r="AG90" s="173"/>
      <c r="AH90" s="171">
        <v>979435</v>
      </c>
      <c r="AI90" s="171">
        <v>33</v>
      </c>
      <c r="AJ90" s="171">
        <v>0</v>
      </c>
      <c r="AK90" s="171">
        <v>0</v>
      </c>
      <c r="AL90" s="173"/>
      <c r="AM90" s="171">
        <v>979435</v>
      </c>
      <c r="AN90" s="171">
        <v>35</v>
      </c>
      <c r="AO90" s="171">
        <v>0</v>
      </c>
      <c r="AP90" s="171">
        <v>0</v>
      </c>
      <c r="AQ90" s="173"/>
      <c r="AR90" s="171">
        <v>800025</v>
      </c>
      <c r="AS90" s="171">
        <v>34</v>
      </c>
      <c r="AT90" s="171">
        <v>0</v>
      </c>
      <c r="AU90" s="171">
        <v>34</v>
      </c>
      <c r="AV90" s="173"/>
      <c r="AW90" s="171">
        <v>798343</v>
      </c>
      <c r="AX90" s="171">
        <v>34</v>
      </c>
      <c r="AY90" s="171">
        <v>3676</v>
      </c>
      <c r="AZ90" s="171">
        <v>34</v>
      </c>
      <c r="BA90" s="173"/>
      <c r="BB90" s="171">
        <v>3425091</v>
      </c>
      <c r="BC90" s="171">
        <v>34</v>
      </c>
      <c r="BD90" s="171">
        <v>0</v>
      </c>
      <c r="BE90" s="171">
        <v>34</v>
      </c>
      <c r="BF90" s="171"/>
      <c r="BG90" s="171">
        <v>3764517</v>
      </c>
      <c r="BH90" s="171">
        <v>0</v>
      </c>
      <c r="BI90" s="171">
        <v>0</v>
      </c>
      <c r="BJ90" s="171">
        <v>0</v>
      </c>
    </row>
    <row r="91" spans="1:62" x14ac:dyDescent="0.35">
      <c r="A91"/>
      <c r="B91" s="98" t="s">
        <v>80</v>
      </c>
      <c r="C91" s="140" t="s">
        <v>573</v>
      </c>
      <c r="D91" s="171">
        <v>400</v>
      </c>
      <c r="E91" s="171">
        <v>0</v>
      </c>
      <c r="F91" s="172"/>
      <c r="G91" s="171">
        <v>900</v>
      </c>
      <c r="H91" s="171">
        <v>0</v>
      </c>
      <c r="I91" s="172"/>
      <c r="J91" s="171">
        <v>127787</v>
      </c>
      <c r="K91" s="171">
        <v>945</v>
      </c>
      <c r="L91" s="171">
        <v>0</v>
      </c>
      <c r="M91" s="172"/>
      <c r="N91" s="171">
        <v>34647</v>
      </c>
      <c r="O91" s="171">
        <v>3072</v>
      </c>
      <c r="P91" s="171">
        <v>0</v>
      </c>
      <c r="Q91" s="171">
        <v>120000</v>
      </c>
      <c r="R91" s="172"/>
      <c r="S91" s="171">
        <v>277702</v>
      </c>
      <c r="T91" s="171">
        <v>7414</v>
      </c>
      <c r="U91" s="171">
        <v>27</v>
      </c>
      <c r="V91" s="171">
        <v>50000</v>
      </c>
      <c r="W91" s="173"/>
      <c r="X91" s="171">
        <v>261863</v>
      </c>
      <c r="Y91" s="171">
        <v>11488</v>
      </c>
      <c r="Z91" s="171">
        <v>3161</v>
      </c>
      <c r="AA91" s="171">
        <v>48200</v>
      </c>
      <c r="AB91" s="173"/>
      <c r="AC91" s="171">
        <v>277668</v>
      </c>
      <c r="AD91" s="171">
        <v>13035</v>
      </c>
      <c r="AE91" s="171">
        <v>0</v>
      </c>
      <c r="AF91" s="171">
        <v>47630</v>
      </c>
      <c r="AG91" s="173"/>
      <c r="AH91" s="171">
        <v>283018</v>
      </c>
      <c r="AI91" s="171">
        <v>14013</v>
      </c>
      <c r="AJ91" s="171">
        <v>6</v>
      </c>
      <c r="AK91" s="171">
        <v>47515</v>
      </c>
      <c r="AL91" s="173"/>
      <c r="AM91" s="171">
        <v>273986</v>
      </c>
      <c r="AN91" s="171">
        <v>12938</v>
      </c>
      <c r="AO91" s="171">
        <v>10</v>
      </c>
      <c r="AP91" s="171">
        <v>47253</v>
      </c>
      <c r="AQ91" s="173"/>
      <c r="AR91" s="171">
        <v>270377</v>
      </c>
      <c r="AS91" s="171">
        <v>12670</v>
      </c>
      <c r="AT91" s="171">
        <v>5</v>
      </c>
      <c r="AU91" s="171">
        <v>47253</v>
      </c>
      <c r="AV91" s="173"/>
      <c r="AW91" s="171">
        <v>280072</v>
      </c>
      <c r="AX91" s="171">
        <v>11508</v>
      </c>
      <c r="AY91" s="171">
        <v>730</v>
      </c>
      <c r="AZ91" s="171">
        <v>47253</v>
      </c>
      <c r="BA91" s="173"/>
      <c r="BB91" s="171">
        <v>273716</v>
      </c>
      <c r="BC91" s="171">
        <v>10621</v>
      </c>
      <c r="BD91" s="171">
        <v>2012</v>
      </c>
      <c r="BE91" s="171">
        <v>47093</v>
      </c>
      <c r="BF91" s="171"/>
      <c r="BG91" s="171">
        <v>286480</v>
      </c>
      <c r="BH91" s="171">
        <v>12586</v>
      </c>
      <c r="BI91" s="171">
        <v>2538</v>
      </c>
      <c r="BJ91" s="171">
        <v>233</v>
      </c>
    </row>
    <row r="92" spans="1:62" x14ac:dyDescent="0.35">
      <c r="A92" s="1"/>
      <c r="B92" s="98" t="s">
        <v>76</v>
      </c>
      <c r="C92" s="140" t="s">
        <v>576</v>
      </c>
      <c r="D92" s="171">
        <v>0</v>
      </c>
      <c r="E92" s="171">
        <v>0</v>
      </c>
      <c r="F92" s="172"/>
      <c r="G92" s="171">
        <v>85</v>
      </c>
      <c r="H92" s="171">
        <v>0</v>
      </c>
      <c r="I92" s="172"/>
      <c r="J92" s="171">
        <v>235</v>
      </c>
      <c r="K92" s="171">
        <v>5</v>
      </c>
      <c r="L92" s="171">
        <v>0</v>
      </c>
      <c r="M92" s="172"/>
      <c r="N92" s="171">
        <v>72</v>
      </c>
      <c r="O92" s="171">
        <v>25</v>
      </c>
      <c r="P92" s="171">
        <v>0</v>
      </c>
      <c r="Q92" s="171">
        <v>113</v>
      </c>
      <c r="R92" s="172"/>
      <c r="S92" s="171">
        <v>170</v>
      </c>
      <c r="T92" s="171">
        <v>159</v>
      </c>
      <c r="U92" s="171">
        <v>0</v>
      </c>
      <c r="V92" s="171">
        <v>131</v>
      </c>
      <c r="W92" s="173"/>
      <c r="X92" s="171">
        <v>245</v>
      </c>
      <c r="Y92" s="171">
        <v>324</v>
      </c>
      <c r="Z92" s="171">
        <v>0</v>
      </c>
      <c r="AA92" s="171">
        <v>131</v>
      </c>
      <c r="AB92" s="173"/>
      <c r="AC92" s="171">
        <v>361</v>
      </c>
      <c r="AD92" s="171">
        <v>327</v>
      </c>
      <c r="AE92" s="171">
        <v>0</v>
      </c>
      <c r="AF92" s="171">
        <v>85</v>
      </c>
      <c r="AG92" s="173"/>
      <c r="AH92" s="171">
        <v>549</v>
      </c>
      <c r="AI92" s="171">
        <v>437</v>
      </c>
      <c r="AJ92" s="171">
        <v>0</v>
      </c>
      <c r="AK92" s="171">
        <v>69</v>
      </c>
      <c r="AL92" s="173"/>
      <c r="AM92" s="171">
        <v>894</v>
      </c>
      <c r="AN92" s="171">
        <v>371</v>
      </c>
      <c r="AO92" s="171">
        <v>0</v>
      </c>
      <c r="AP92" s="171">
        <v>48</v>
      </c>
      <c r="AQ92" s="173"/>
      <c r="AR92" s="171">
        <v>1460</v>
      </c>
      <c r="AS92" s="171">
        <v>181</v>
      </c>
      <c r="AT92" s="171">
        <v>0</v>
      </c>
      <c r="AU92" s="171">
        <v>65</v>
      </c>
      <c r="AV92" s="173"/>
      <c r="AW92" s="171">
        <v>1830</v>
      </c>
      <c r="AX92" s="171">
        <v>306</v>
      </c>
      <c r="AY92" s="171">
        <v>0</v>
      </c>
      <c r="AZ92" s="171">
        <v>68</v>
      </c>
      <c r="BA92" s="173"/>
      <c r="BB92" s="171">
        <v>5240</v>
      </c>
      <c r="BC92" s="171">
        <v>981</v>
      </c>
      <c r="BD92" s="171">
        <v>0</v>
      </c>
      <c r="BE92" s="171">
        <v>64</v>
      </c>
      <c r="BF92" s="171"/>
      <c r="BG92" s="171">
        <v>8715</v>
      </c>
      <c r="BH92" s="171">
        <v>2850</v>
      </c>
      <c r="BI92" s="171">
        <v>0</v>
      </c>
      <c r="BJ92" s="171">
        <v>31</v>
      </c>
    </row>
    <row r="93" spans="1:62" x14ac:dyDescent="0.35">
      <c r="A93"/>
      <c r="B93" s="98" t="s">
        <v>82</v>
      </c>
      <c r="C93" s="140" t="s">
        <v>581</v>
      </c>
      <c r="D93" s="171">
        <v>0</v>
      </c>
      <c r="E93" s="171">
        <v>0</v>
      </c>
      <c r="F93" s="172"/>
      <c r="G93" s="171">
        <v>0</v>
      </c>
      <c r="H93" s="171">
        <v>0</v>
      </c>
      <c r="I93" s="172"/>
      <c r="J93" s="171">
        <v>4067</v>
      </c>
      <c r="K93" s="171">
        <v>326</v>
      </c>
      <c r="L93" s="171">
        <v>0</v>
      </c>
      <c r="M93" s="172"/>
      <c r="N93" s="171">
        <v>25462</v>
      </c>
      <c r="O93" s="171">
        <v>5574</v>
      </c>
      <c r="P93" s="171">
        <v>0</v>
      </c>
      <c r="Q93" s="171">
        <v>9</v>
      </c>
      <c r="R93" s="172"/>
      <c r="S93" s="171">
        <v>32929</v>
      </c>
      <c r="T93" s="171">
        <v>11677</v>
      </c>
      <c r="U93" s="171">
        <v>0</v>
      </c>
      <c r="V93" s="171">
        <v>42</v>
      </c>
      <c r="W93" s="173"/>
      <c r="X93" s="171">
        <v>30529</v>
      </c>
      <c r="Y93" s="171">
        <v>21274</v>
      </c>
      <c r="Z93" s="171">
        <v>0</v>
      </c>
      <c r="AA93" s="171">
        <v>42</v>
      </c>
      <c r="AB93" s="173"/>
      <c r="AC93" s="171">
        <v>25657</v>
      </c>
      <c r="AD93" s="171">
        <v>29704</v>
      </c>
      <c r="AE93" s="171">
        <v>0</v>
      </c>
      <c r="AF93" s="171">
        <v>42</v>
      </c>
      <c r="AG93" s="173"/>
      <c r="AH93" s="171">
        <v>18554</v>
      </c>
      <c r="AI93" s="171">
        <v>35569</v>
      </c>
      <c r="AJ93" s="171">
        <v>0</v>
      </c>
      <c r="AK93" s="171">
        <v>42</v>
      </c>
      <c r="AL93" s="173"/>
      <c r="AM93" s="171">
        <v>16107</v>
      </c>
      <c r="AN93" s="171">
        <v>38479</v>
      </c>
      <c r="AO93" s="171">
        <v>0</v>
      </c>
      <c r="AP93" s="171">
        <v>42</v>
      </c>
      <c r="AQ93" s="173"/>
      <c r="AR93" s="171">
        <v>1843</v>
      </c>
      <c r="AS93" s="171">
        <v>32518</v>
      </c>
      <c r="AT93" s="171">
        <v>10003</v>
      </c>
      <c r="AU93" s="171">
        <v>42</v>
      </c>
      <c r="AV93" s="173"/>
      <c r="AW93" s="171">
        <v>1191</v>
      </c>
      <c r="AX93" s="171">
        <v>27083</v>
      </c>
      <c r="AY93" s="171">
        <v>10871</v>
      </c>
      <c r="AZ93" s="171">
        <v>42</v>
      </c>
      <c r="BA93" s="173"/>
      <c r="BB93" s="171">
        <v>1207</v>
      </c>
      <c r="BC93" s="171">
        <v>25166</v>
      </c>
      <c r="BD93" s="171">
        <v>41601</v>
      </c>
      <c r="BE93" s="171">
        <v>35</v>
      </c>
      <c r="BF93" s="171"/>
      <c r="BG93" s="171">
        <v>1235</v>
      </c>
      <c r="BH93" s="171">
        <v>25464</v>
      </c>
      <c r="BI93" s="171">
        <v>40477</v>
      </c>
      <c r="BJ93" s="171">
        <v>35</v>
      </c>
    </row>
    <row r="94" spans="1:62" x14ac:dyDescent="0.35">
      <c r="A94"/>
      <c r="B94" s="98" t="s">
        <v>83</v>
      </c>
      <c r="C94" s="140" t="s">
        <v>582</v>
      </c>
      <c r="D94" s="171">
        <v>21531</v>
      </c>
      <c r="E94" s="171">
        <v>0</v>
      </c>
      <c r="F94" s="172"/>
      <c r="G94" s="171">
        <v>10816</v>
      </c>
      <c r="H94" s="171">
        <v>0</v>
      </c>
      <c r="I94" s="172"/>
      <c r="J94" s="171">
        <v>6813</v>
      </c>
      <c r="K94" s="171">
        <v>113</v>
      </c>
      <c r="L94" s="171">
        <v>0</v>
      </c>
      <c r="M94" s="172"/>
      <c r="N94" s="171">
        <v>56402</v>
      </c>
      <c r="O94" s="171">
        <v>4070</v>
      </c>
      <c r="P94" s="171">
        <v>0</v>
      </c>
      <c r="Q94" s="171">
        <v>854</v>
      </c>
      <c r="R94" s="172"/>
      <c r="S94" s="171">
        <v>118036</v>
      </c>
      <c r="T94" s="171">
        <v>60135</v>
      </c>
      <c r="U94" s="171">
        <v>0</v>
      </c>
      <c r="V94" s="171">
        <v>747</v>
      </c>
      <c r="W94" s="173"/>
      <c r="X94" s="171">
        <v>147362</v>
      </c>
      <c r="Y94" s="171">
        <v>99896</v>
      </c>
      <c r="Z94" s="171">
        <v>0</v>
      </c>
      <c r="AA94" s="171">
        <v>701</v>
      </c>
      <c r="AB94" s="173"/>
      <c r="AC94" s="171">
        <v>167330</v>
      </c>
      <c r="AD94" s="171">
        <v>186645</v>
      </c>
      <c r="AE94" s="171">
        <v>0</v>
      </c>
      <c r="AF94" s="171">
        <v>715</v>
      </c>
      <c r="AG94" s="173"/>
      <c r="AH94" s="171">
        <v>189227</v>
      </c>
      <c r="AI94" s="171">
        <v>105606</v>
      </c>
      <c r="AJ94" s="171">
        <v>0</v>
      </c>
      <c r="AK94" s="171">
        <v>732</v>
      </c>
      <c r="AL94" s="173"/>
      <c r="AM94" s="171">
        <v>207602</v>
      </c>
      <c r="AN94" s="171">
        <v>47030</v>
      </c>
      <c r="AO94" s="171">
        <v>0</v>
      </c>
      <c r="AP94" s="171">
        <v>15822</v>
      </c>
      <c r="AQ94" s="173"/>
      <c r="AR94" s="171">
        <v>128033</v>
      </c>
      <c r="AS94" s="171">
        <v>53901</v>
      </c>
      <c r="AT94" s="171">
        <v>0</v>
      </c>
      <c r="AU94" s="171">
        <v>3000</v>
      </c>
      <c r="AV94" s="173"/>
      <c r="AW94" s="171">
        <v>144862</v>
      </c>
      <c r="AX94" s="171">
        <v>51779</v>
      </c>
      <c r="AY94" s="171">
        <v>0</v>
      </c>
      <c r="AZ94" s="171">
        <v>3000</v>
      </c>
      <c r="BA94" s="173"/>
      <c r="BB94" s="171">
        <v>296181</v>
      </c>
      <c r="BC94" s="171">
        <v>79979</v>
      </c>
      <c r="BD94" s="171">
        <v>0</v>
      </c>
      <c r="BE94" s="171">
        <v>2998</v>
      </c>
      <c r="BF94" s="171"/>
      <c r="BG94" s="171">
        <v>298296</v>
      </c>
      <c r="BH94" s="171">
        <v>146922</v>
      </c>
      <c r="BI94" s="171">
        <v>0</v>
      </c>
      <c r="BJ94" s="171">
        <v>3000</v>
      </c>
    </row>
    <row r="95" spans="1:62" x14ac:dyDescent="0.35">
      <c r="A95" s="1"/>
      <c r="B95" s="98" t="s">
        <v>84</v>
      </c>
      <c r="C95" s="140" t="s">
        <v>583</v>
      </c>
      <c r="D95" s="171">
        <v>0</v>
      </c>
      <c r="E95" s="171">
        <v>0</v>
      </c>
      <c r="F95" s="172"/>
      <c r="G95" s="171">
        <v>0</v>
      </c>
      <c r="H95" s="171">
        <v>0</v>
      </c>
      <c r="I95" s="172"/>
      <c r="J95" s="171">
        <v>33</v>
      </c>
      <c r="K95" s="171">
        <v>0</v>
      </c>
      <c r="L95" s="171">
        <v>0</v>
      </c>
      <c r="M95" s="172"/>
      <c r="N95" s="171">
        <v>19</v>
      </c>
      <c r="O95" s="171">
        <v>0</v>
      </c>
      <c r="P95" s="171">
        <v>0</v>
      </c>
      <c r="Q95" s="171">
        <v>0</v>
      </c>
      <c r="R95" s="172"/>
      <c r="S95" s="171">
        <v>13</v>
      </c>
      <c r="T95" s="171">
        <v>0</v>
      </c>
      <c r="U95" s="171">
        <v>0</v>
      </c>
      <c r="V95" s="171">
        <v>0</v>
      </c>
      <c r="W95" s="173"/>
      <c r="X95" s="171">
        <v>13</v>
      </c>
      <c r="Y95" s="171">
        <v>8</v>
      </c>
      <c r="Z95" s="171">
        <v>0</v>
      </c>
      <c r="AA95" s="171">
        <v>0</v>
      </c>
      <c r="AB95" s="173"/>
      <c r="AC95" s="171">
        <v>13</v>
      </c>
      <c r="AD95" s="171">
        <v>8</v>
      </c>
      <c r="AE95" s="171">
        <v>0</v>
      </c>
      <c r="AF95" s="171">
        <v>0</v>
      </c>
      <c r="AG95" s="173"/>
      <c r="AH95" s="171">
        <v>13</v>
      </c>
      <c r="AI95" s="171">
        <v>21</v>
      </c>
      <c r="AJ95" s="171">
        <v>0</v>
      </c>
      <c r="AK95" s="171">
        <v>0</v>
      </c>
      <c r="AL95" s="173"/>
      <c r="AM95" s="171">
        <v>0</v>
      </c>
      <c r="AN95" s="171">
        <v>5</v>
      </c>
      <c r="AO95" s="171">
        <v>0</v>
      </c>
      <c r="AP95" s="171">
        <v>0</v>
      </c>
      <c r="AQ95" s="173"/>
      <c r="AR95" s="171">
        <v>27</v>
      </c>
      <c r="AS95" s="171">
        <v>5</v>
      </c>
      <c r="AT95" s="171">
        <v>0</v>
      </c>
      <c r="AU95" s="171">
        <v>0</v>
      </c>
      <c r="AV95" s="173"/>
      <c r="AW95" s="171">
        <v>31</v>
      </c>
      <c r="AX95" s="171">
        <v>5</v>
      </c>
      <c r="AY95" s="171">
        <v>0</v>
      </c>
      <c r="AZ95" s="171">
        <v>0</v>
      </c>
      <c r="BA95" s="173"/>
      <c r="BB95" s="171">
        <v>31</v>
      </c>
      <c r="BC95" s="171">
        <v>0</v>
      </c>
      <c r="BD95" s="171">
        <v>67</v>
      </c>
      <c r="BE95" s="171">
        <v>0</v>
      </c>
      <c r="BF95" s="171"/>
      <c r="BG95" s="171">
        <v>0</v>
      </c>
      <c r="BH95" s="171">
        <v>0</v>
      </c>
      <c r="BI95" s="171">
        <v>0</v>
      </c>
      <c r="BJ95" s="171">
        <v>0</v>
      </c>
    </row>
    <row r="96" spans="1:62" x14ac:dyDescent="0.35">
      <c r="A96"/>
      <c r="B96" s="98" t="s">
        <v>86</v>
      </c>
      <c r="C96" s="140" t="s">
        <v>585</v>
      </c>
      <c r="D96" s="171">
        <v>60</v>
      </c>
      <c r="E96" s="171">
        <v>0</v>
      </c>
      <c r="F96" s="172"/>
      <c r="G96" s="171">
        <v>640</v>
      </c>
      <c r="H96" s="171">
        <v>0</v>
      </c>
      <c r="I96" s="172"/>
      <c r="J96" s="171">
        <v>1064</v>
      </c>
      <c r="K96" s="171">
        <v>7865</v>
      </c>
      <c r="L96" s="171">
        <v>0</v>
      </c>
      <c r="M96" s="172"/>
      <c r="N96" s="171">
        <v>450908</v>
      </c>
      <c r="O96" s="171">
        <v>2137</v>
      </c>
      <c r="P96" s="171">
        <v>0</v>
      </c>
      <c r="Q96" s="171">
        <v>0</v>
      </c>
      <c r="R96" s="172"/>
      <c r="S96" s="171">
        <v>664110</v>
      </c>
      <c r="T96" s="171">
        <v>24906</v>
      </c>
      <c r="U96" s="171">
        <v>0</v>
      </c>
      <c r="V96" s="171">
        <v>0</v>
      </c>
      <c r="W96" s="173"/>
      <c r="X96" s="171">
        <v>685188</v>
      </c>
      <c r="Y96" s="171">
        <v>35600</v>
      </c>
      <c r="Z96" s="171">
        <v>0</v>
      </c>
      <c r="AA96" s="171">
        <v>0</v>
      </c>
      <c r="AB96" s="173"/>
      <c r="AC96" s="171">
        <v>691015</v>
      </c>
      <c r="AD96" s="171">
        <v>43809</v>
      </c>
      <c r="AE96" s="171">
        <v>0</v>
      </c>
      <c r="AF96" s="171">
        <v>0</v>
      </c>
      <c r="AG96" s="173"/>
      <c r="AH96" s="171">
        <v>715298</v>
      </c>
      <c r="AI96" s="171">
        <v>52536</v>
      </c>
      <c r="AJ96" s="171">
        <v>1386</v>
      </c>
      <c r="AK96" s="171">
        <v>0</v>
      </c>
      <c r="AL96" s="173"/>
      <c r="AM96" s="171">
        <v>693668</v>
      </c>
      <c r="AN96" s="171">
        <v>51432</v>
      </c>
      <c r="AO96" s="171">
        <v>2117</v>
      </c>
      <c r="AP96" s="171">
        <v>0</v>
      </c>
      <c r="AQ96" s="173"/>
      <c r="AR96" s="171">
        <v>702461</v>
      </c>
      <c r="AS96" s="171">
        <v>49686</v>
      </c>
      <c r="AT96" s="171">
        <v>988</v>
      </c>
      <c r="AU96" s="171">
        <v>63</v>
      </c>
      <c r="AV96" s="173"/>
      <c r="AW96" s="171">
        <v>712823</v>
      </c>
      <c r="AX96" s="171">
        <v>47197</v>
      </c>
      <c r="AY96" s="171">
        <v>1031</v>
      </c>
      <c r="AZ96" s="171">
        <v>63</v>
      </c>
      <c r="BA96" s="173"/>
      <c r="BB96" s="171">
        <v>697761</v>
      </c>
      <c r="BC96" s="171">
        <v>45177</v>
      </c>
      <c r="BD96" s="171">
        <v>1385</v>
      </c>
      <c r="BE96" s="171">
        <v>64</v>
      </c>
      <c r="BF96" s="171"/>
      <c r="BG96" s="171">
        <v>684066</v>
      </c>
      <c r="BH96" s="171">
        <v>39775</v>
      </c>
      <c r="BI96" s="171">
        <v>1293</v>
      </c>
      <c r="BJ96" s="171">
        <v>68</v>
      </c>
    </row>
    <row r="97" spans="1:62" x14ac:dyDescent="0.35">
      <c r="A97" s="1"/>
      <c r="B97" s="98" t="s">
        <v>85</v>
      </c>
      <c r="C97" s="140" t="s">
        <v>584</v>
      </c>
      <c r="D97" s="171">
        <v>2390</v>
      </c>
      <c r="E97" s="171">
        <v>0</v>
      </c>
      <c r="F97" s="172"/>
      <c r="G97" s="171">
        <v>6819</v>
      </c>
      <c r="H97" s="171">
        <v>0</v>
      </c>
      <c r="I97" s="172"/>
      <c r="J97" s="171">
        <v>3752</v>
      </c>
      <c r="K97" s="171">
        <v>282</v>
      </c>
      <c r="L97" s="171">
        <v>0</v>
      </c>
      <c r="M97" s="172"/>
      <c r="N97" s="171">
        <v>2583</v>
      </c>
      <c r="O97" s="171">
        <v>3023</v>
      </c>
      <c r="P97" s="171">
        <v>0</v>
      </c>
      <c r="Q97" s="171">
        <v>1397</v>
      </c>
      <c r="R97" s="172"/>
      <c r="S97" s="171">
        <v>2479</v>
      </c>
      <c r="T97" s="171">
        <v>13823</v>
      </c>
      <c r="U97" s="171">
        <v>0</v>
      </c>
      <c r="V97" s="171">
        <v>603</v>
      </c>
      <c r="W97" s="173"/>
      <c r="X97" s="171">
        <v>2512</v>
      </c>
      <c r="Y97" s="171">
        <v>18801</v>
      </c>
      <c r="Z97" s="171">
        <v>0</v>
      </c>
      <c r="AA97" s="171">
        <v>626</v>
      </c>
      <c r="AB97" s="173"/>
      <c r="AC97" s="171">
        <v>2189</v>
      </c>
      <c r="AD97" s="171">
        <v>31204</v>
      </c>
      <c r="AE97" s="171">
        <v>0</v>
      </c>
      <c r="AF97" s="171">
        <v>585</v>
      </c>
      <c r="AG97" s="173"/>
      <c r="AH97" s="171">
        <v>1893</v>
      </c>
      <c r="AI97" s="171">
        <v>29040</v>
      </c>
      <c r="AJ97" s="171">
        <v>0</v>
      </c>
      <c r="AK97" s="171">
        <v>709</v>
      </c>
      <c r="AL97" s="173"/>
      <c r="AM97" s="171">
        <v>1463</v>
      </c>
      <c r="AN97" s="171">
        <v>29123</v>
      </c>
      <c r="AO97" s="171">
        <v>0</v>
      </c>
      <c r="AP97" s="171">
        <v>687</v>
      </c>
      <c r="AQ97" s="173"/>
      <c r="AR97" s="171">
        <v>1132</v>
      </c>
      <c r="AS97" s="171">
        <v>23765</v>
      </c>
      <c r="AT97" s="171">
        <v>0</v>
      </c>
      <c r="AU97" s="171">
        <v>707</v>
      </c>
      <c r="AV97" s="173"/>
      <c r="AW97" s="171">
        <v>1508</v>
      </c>
      <c r="AX97" s="171">
        <v>16709</v>
      </c>
      <c r="AY97" s="171">
        <v>0</v>
      </c>
      <c r="AZ97" s="171">
        <v>531</v>
      </c>
      <c r="BA97" s="173"/>
      <c r="BB97" s="171">
        <v>15451</v>
      </c>
      <c r="BC97" s="171">
        <v>12473</v>
      </c>
      <c r="BD97" s="171">
        <v>0</v>
      </c>
      <c r="BE97" s="171">
        <v>508</v>
      </c>
      <c r="BF97" s="171"/>
      <c r="BG97" s="171">
        <v>22335</v>
      </c>
      <c r="BH97" s="171">
        <v>23916</v>
      </c>
      <c r="BI97" s="171">
        <v>0</v>
      </c>
      <c r="BJ97" s="171">
        <v>503</v>
      </c>
    </row>
    <row r="98" spans="1:62" x14ac:dyDescent="0.35">
      <c r="A98"/>
      <c r="B98" s="98" t="s">
        <v>87</v>
      </c>
      <c r="C98" s="140" t="s">
        <v>586</v>
      </c>
      <c r="D98" s="171">
        <v>0</v>
      </c>
      <c r="E98" s="171">
        <v>0</v>
      </c>
      <c r="F98" s="172"/>
      <c r="G98" s="171">
        <v>0</v>
      </c>
      <c r="H98" s="171">
        <v>0</v>
      </c>
      <c r="I98" s="172"/>
      <c r="J98" s="171">
        <v>20576</v>
      </c>
      <c r="K98" s="171">
        <v>5</v>
      </c>
      <c r="L98" s="171">
        <v>160000</v>
      </c>
      <c r="M98" s="172"/>
      <c r="N98" s="171">
        <v>4403</v>
      </c>
      <c r="O98" s="171">
        <v>314</v>
      </c>
      <c r="P98" s="171">
        <v>0</v>
      </c>
      <c r="Q98" s="171">
        <v>7966</v>
      </c>
      <c r="R98" s="172"/>
      <c r="S98" s="171">
        <v>701</v>
      </c>
      <c r="T98" s="171">
        <v>89</v>
      </c>
      <c r="U98" s="171">
        <v>0</v>
      </c>
      <c r="V98" s="171">
        <v>7909</v>
      </c>
      <c r="W98" s="173"/>
      <c r="X98" s="171">
        <v>647</v>
      </c>
      <c r="Y98" s="171">
        <v>133</v>
      </c>
      <c r="Z98" s="171">
        <v>0</v>
      </c>
      <c r="AA98" s="171">
        <v>8451</v>
      </c>
      <c r="AB98" s="173"/>
      <c r="AC98" s="171">
        <v>602</v>
      </c>
      <c r="AD98" s="171">
        <v>207</v>
      </c>
      <c r="AE98" s="171">
        <v>0</v>
      </c>
      <c r="AF98" s="171">
        <v>8138</v>
      </c>
      <c r="AG98" s="173"/>
      <c r="AH98" s="171">
        <v>568</v>
      </c>
      <c r="AI98" s="171">
        <v>190</v>
      </c>
      <c r="AJ98" s="171">
        <v>0</v>
      </c>
      <c r="AK98" s="171">
        <v>7690</v>
      </c>
      <c r="AL98" s="173"/>
      <c r="AM98" s="171">
        <v>518</v>
      </c>
      <c r="AN98" s="171">
        <v>212</v>
      </c>
      <c r="AO98" s="171">
        <v>0</v>
      </c>
      <c r="AP98" s="171">
        <v>8386</v>
      </c>
      <c r="AQ98" s="173"/>
      <c r="AR98" s="171">
        <v>440</v>
      </c>
      <c r="AS98" s="171">
        <v>223</v>
      </c>
      <c r="AT98" s="171">
        <v>0</v>
      </c>
      <c r="AU98" s="171">
        <v>7999</v>
      </c>
      <c r="AV98" s="173"/>
      <c r="AW98" s="171">
        <v>352</v>
      </c>
      <c r="AX98" s="171">
        <v>305</v>
      </c>
      <c r="AY98" s="171">
        <v>0</v>
      </c>
      <c r="AZ98" s="171">
        <v>7831</v>
      </c>
      <c r="BA98" s="173"/>
      <c r="BB98" s="171">
        <v>308</v>
      </c>
      <c r="BC98" s="171">
        <v>840</v>
      </c>
      <c r="BD98" s="171">
        <v>0</v>
      </c>
      <c r="BE98" s="171">
        <v>8569</v>
      </c>
      <c r="BF98" s="171"/>
      <c r="BG98" s="171">
        <v>42685</v>
      </c>
      <c r="BH98" s="171">
        <v>476</v>
      </c>
      <c r="BI98" s="171">
        <v>0</v>
      </c>
      <c r="BJ98" s="171">
        <v>7892</v>
      </c>
    </row>
    <row r="99" spans="1:62" x14ac:dyDescent="0.35">
      <c r="A99" s="1"/>
      <c r="B99" s="98" t="s">
        <v>88</v>
      </c>
      <c r="C99" s="140" t="s">
        <v>587</v>
      </c>
      <c r="D99" s="171">
        <v>3510</v>
      </c>
      <c r="E99" s="171">
        <v>0</v>
      </c>
      <c r="F99" s="172"/>
      <c r="G99" s="171">
        <v>14249</v>
      </c>
      <c r="H99" s="171">
        <v>0</v>
      </c>
      <c r="I99" s="172"/>
      <c r="J99" s="171">
        <v>206108</v>
      </c>
      <c r="K99" s="171">
        <v>8708</v>
      </c>
      <c r="L99" s="171">
        <v>0</v>
      </c>
      <c r="M99" s="172"/>
      <c r="N99" s="171">
        <v>402891</v>
      </c>
      <c r="O99" s="171">
        <v>27957</v>
      </c>
      <c r="P99" s="171">
        <v>0</v>
      </c>
      <c r="Q99" s="171">
        <v>20000</v>
      </c>
      <c r="R99" s="172"/>
      <c r="S99" s="171">
        <v>553907</v>
      </c>
      <c r="T99" s="171">
        <v>39953</v>
      </c>
      <c r="U99" s="171">
        <v>0</v>
      </c>
      <c r="V99" s="171">
        <v>20000</v>
      </c>
      <c r="W99" s="173"/>
      <c r="X99" s="171">
        <v>451097</v>
      </c>
      <c r="Y99" s="171">
        <v>43748</v>
      </c>
      <c r="Z99" s="171">
        <v>0</v>
      </c>
      <c r="AA99" s="171">
        <v>20000</v>
      </c>
      <c r="AB99" s="173"/>
      <c r="AC99" s="171">
        <v>431895</v>
      </c>
      <c r="AD99" s="171">
        <v>56499</v>
      </c>
      <c r="AE99" s="171">
        <v>0</v>
      </c>
      <c r="AF99" s="171">
        <v>18500</v>
      </c>
      <c r="AG99" s="173"/>
      <c r="AH99" s="171">
        <v>421243</v>
      </c>
      <c r="AI99" s="171">
        <v>50458</v>
      </c>
      <c r="AJ99" s="171">
        <v>0</v>
      </c>
      <c r="AK99" s="171">
        <v>18500</v>
      </c>
      <c r="AL99" s="173"/>
      <c r="AM99" s="171">
        <v>438899</v>
      </c>
      <c r="AN99" s="171">
        <v>53008</v>
      </c>
      <c r="AO99" s="171">
        <v>0</v>
      </c>
      <c r="AP99" s="171">
        <v>18500</v>
      </c>
      <c r="AQ99" s="173"/>
      <c r="AR99" s="171">
        <v>452916</v>
      </c>
      <c r="AS99" s="171">
        <v>51916</v>
      </c>
      <c r="AT99" s="171">
        <v>0</v>
      </c>
      <c r="AU99" s="171">
        <v>16820</v>
      </c>
      <c r="AV99" s="173"/>
      <c r="AW99" s="171">
        <v>481048</v>
      </c>
      <c r="AX99" s="171">
        <v>59001</v>
      </c>
      <c r="AY99" s="171">
        <v>0</v>
      </c>
      <c r="AZ99" s="171">
        <v>16779</v>
      </c>
      <c r="BA99" s="173"/>
      <c r="BB99" s="171">
        <v>504473</v>
      </c>
      <c r="BC99" s="171">
        <v>69011</v>
      </c>
      <c r="BD99" s="171">
        <v>87196</v>
      </c>
      <c r="BE99" s="171">
        <v>16779</v>
      </c>
      <c r="BF99" s="171"/>
      <c r="BG99" s="171">
        <v>538899</v>
      </c>
      <c r="BH99" s="171">
        <v>152942</v>
      </c>
      <c r="BI99" s="171">
        <v>64971</v>
      </c>
      <c r="BJ99" s="171">
        <v>9800</v>
      </c>
    </row>
    <row r="100" spans="1:62" x14ac:dyDescent="0.35">
      <c r="A100"/>
      <c r="B100" s="98" t="s">
        <v>91</v>
      </c>
      <c r="C100" s="140" t="s">
        <v>588</v>
      </c>
      <c r="D100" s="171">
        <v>0</v>
      </c>
      <c r="E100" s="171">
        <v>0</v>
      </c>
      <c r="F100" s="172"/>
      <c r="G100" s="171">
        <v>0</v>
      </c>
      <c r="H100" s="171">
        <v>0</v>
      </c>
      <c r="I100" s="172"/>
      <c r="J100" s="171">
        <v>10609</v>
      </c>
      <c r="K100" s="171">
        <v>386</v>
      </c>
      <c r="L100" s="171">
        <v>0</v>
      </c>
      <c r="M100" s="172"/>
      <c r="N100" s="171">
        <v>2462</v>
      </c>
      <c r="O100" s="171">
        <v>548</v>
      </c>
      <c r="P100" s="171">
        <v>0</v>
      </c>
      <c r="Q100" s="171">
        <v>21157</v>
      </c>
      <c r="R100" s="172"/>
      <c r="S100" s="171">
        <v>349</v>
      </c>
      <c r="T100" s="171">
        <v>160</v>
      </c>
      <c r="U100" s="171">
        <v>0</v>
      </c>
      <c r="V100" s="171">
        <v>9118</v>
      </c>
      <c r="W100" s="173"/>
      <c r="X100" s="171">
        <v>334</v>
      </c>
      <c r="Y100" s="171">
        <v>120</v>
      </c>
      <c r="Z100" s="171">
        <v>0</v>
      </c>
      <c r="AA100" s="171">
        <v>2334</v>
      </c>
      <c r="AB100" s="173"/>
      <c r="AC100" s="171">
        <v>334</v>
      </c>
      <c r="AD100" s="171">
        <v>107</v>
      </c>
      <c r="AE100" s="171">
        <v>0</v>
      </c>
      <c r="AF100" s="171">
        <v>855</v>
      </c>
      <c r="AG100" s="173"/>
      <c r="AH100" s="171">
        <v>329</v>
      </c>
      <c r="AI100" s="171">
        <v>105</v>
      </c>
      <c r="AJ100" s="171">
        <v>0</v>
      </c>
      <c r="AK100" s="171">
        <v>548</v>
      </c>
      <c r="AL100" s="173"/>
      <c r="AM100" s="171">
        <v>347</v>
      </c>
      <c r="AN100" s="171">
        <v>164</v>
      </c>
      <c r="AO100" s="171">
        <v>0</v>
      </c>
      <c r="AP100" s="171">
        <v>58</v>
      </c>
      <c r="AQ100" s="173"/>
      <c r="AR100" s="171">
        <v>334</v>
      </c>
      <c r="AS100" s="171">
        <v>343</v>
      </c>
      <c r="AT100" s="171">
        <v>0</v>
      </c>
      <c r="AU100" s="171">
        <v>18</v>
      </c>
      <c r="AV100" s="173"/>
      <c r="AW100" s="171">
        <v>317</v>
      </c>
      <c r="AX100" s="171">
        <v>681</v>
      </c>
      <c r="AY100" s="171">
        <v>0</v>
      </c>
      <c r="AZ100" s="171">
        <v>600</v>
      </c>
      <c r="BA100" s="173"/>
      <c r="BB100" s="171">
        <v>274</v>
      </c>
      <c r="BC100" s="171">
        <v>669</v>
      </c>
      <c r="BD100" s="171">
        <v>0</v>
      </c>
      <c r="BE100" s="171">
        <v>203</v>
      </c>
      <c r="BF100" s="171"/>
      <c r="BG100" s="171">
        <v>27790</v>
      </c>
      <c r="BH100" s="171">
        <v>1203</v>
      </c>
      <c r="BI100" s="171">
        <v>0</v>
      </c>
      <c r="BJ100" s="171">
        <v>20</v>
      </c>
    </row>
    <row r="101" spans="1:62" x14ac:dyDescent="0.35">
      <c r="A101"/>
      <c r="B101" s="98" t="s">
        <v>31</v>
      </c>
      <c r="C101" s="140" t="s">
        <v>507</v>
      </c>
      <c r="D101" s="171">
        <v>0</v>
      </c>
      <c r="E101" s="171">
        <v>0</v>
      </c>
      <c r="F101" s="172"/>
      <c r="G101" s="171">
        <v>0</v>
      </c>
      <c r="H101" s="171">
        <v>0</v>
      </c>
      <c r="I101" s="172"/>
      <c r="J101" s="171">
        <v>29</v>
      </c>
      <c r="K101" s="171">
        <v>162</v>
      </c>
      <c r="L101" s="171">
        <v>0</v>
      </c>
      <c r="M101" s="172"/>
      <c r="N101" s="171">
        <v>124</v>
      </c>
      <c r="O101" s="171">
        <v>49</v>
      </c>
      <c r="P101" s="171">
        <v>0</v>
      </c>
      <c r="Q101" s="171">
        <v>0</v>
      </c>
      <c r="R101" s="175"/>
      <c r="S101" s="171">
        <v>74</v>
      </c>
      <c r="T101" s="171">
        <v>24</v>
      </c>
      <c r="U101" s="171">
        <v>197</v>
      </c>
      <c r="V101" s="171">
        <v>0</v>
      </c>
      <c r="W101" s="176"/>
      <c r="X101" s="171">
        <v>61</v>
      </c>
      <c r="Y101" s="171">
        <v>170</v>
      </c>
      <c r="Z101" s="171">
        <v>0</v>
      </c>
      <c r="AA101" s="171">
        <v>0</v>
      </c>
      <c r="AB101" s="176"/>
      <c r="AC101" s="171">
        <v>61</v>
      </c>
      <c r="AD101" s="171">
        <v>44</v>
      </c>
      <c r="AE101" s="171">
        <v>0</v>
      </c>
      <c r="AF101" s="171">
        <v>0</v>
      </c>
      <c r="AG101" s="176"/>
      <c r="AH101" s="171">
        <v>0</v>
      </c>
      <c r="AI101" s="171">
        <v>0</v>
      </c>
      <c r="AJ101" s="171">
        <v>0</v>
      </c>
      <c r="AK101" s="171">
        <v>57444</v>
      </c>
      <c r="AL101" s="176"/>
      <c r="AM101" s="171">
        <v>0</v>
      </c>
      <c r="AN101" s="171">
        <v>27</v>
      </c>
      <c r="AO101" s="171">
        <v>0</v>
      </c>
      <c r="AP101" s="171">
        <v>57444</v>
      </c>
      <c r="AQ101" s="176"/>
      <c r="AR101" s="171">
        <v>0</v>
      </c>
      <c r="AS101" s="171">
        <v>12</v>
      </c>
      <c r="AT101" s="171">
        <v>0</v>
      </c>
      <c r="AU101" s="171">
        <v>57444</v>
      </c>
      <c r="AV101" s="176"/>
      <c r="AW101" s="171">
        <v>24</v>
      </c>
      <c r="AX101" s="171">
        <v>12</v>
      </c>
      <c r="AY101" s="171">
        <v>0</v>
      </c>
      <c r="AZ101" s="171">
        <v>75000</v>
      </c>
      <c r="BA101" s="176"/>
      <c r="BB101" s="171">
        <v>24</v>
      </c>
      <c r="BC101" s="171">
        <v>12</v>
      </c>
      <c r="BD101" s="171">
        <v>0</v>
      </c>
      <c r="BE101" s="171">
        <v>75000</v>
      </c>
      <c r="BF101" s="171"/>
      <c r="BG101" s="171">
        <v>24</v>
      </c>
      <c r="BH101" s="171">
        <v>5</v>
      </c>
      <c r="BI101" s="171">
        <v>0</v>
      </c>
      <c r="BJ101" s="171">
        <v>75000</v>
      </c>
    </row>
    <row r="102" spans="1:62" x14ac:dyDescent="0.35">
      <c r="A102" s="1"/>
      <c r="B102" s="98" t="s">
        <v>142</v>
      </c>
      <c r="C102" s="140" t="s">
        <v>652</v>
      </c>
      <c r="D102" s="171">
        <v>0</v>
      </c>
      <c r="E102" s="171">
        <v>0</v>
      </c>
      <c r="F102" s="172"/>
      <c r="G102" s="171">
        <v>0</v>
      </c>
      <c r="H102" s="171">
        <v>0</v>
      </c>
      <c r="I102" s="172"/>
      <c r="J102" s="171">
        <v>0</v>
      </c>
      <c r="K102" s="171">
        <v>0</v>
      </c>
      <c r="L102" s="171">
        <v>0</v>
      </c>
      <c r="M102" s="172"/>
      <c r="N102" s="171">
        <v>0</v>
      </c>
      <c r="O102" s="171">
        <v>0</v>
      </c>
      <c r="P102" s="171">
        <v>0</v>
      </c>
      <c r="Q102" s="171">
        <v>0</v>
      </c>
      <c r="R102" s="172"/>
      <c r="S102" s="171">
        <v>0</v>
      </c>
      <c r="T102" s="171">
        <v>0</v>
      </c>
      <c r="U102" s="171">
        <v>0</v>
      </c>
      <c r="V102" s="171">
        <v>0</v>
      </c>
      <c r="W102" s="173"/>
      <c r="X102" s="171">
        <v>0</v>
      </c>
      <c r="Y102" s="171">
        <v>0</v>
      </c>
      <c r="Z102" s="171">
        <v>0</v>
      </c>
      <c r="AA102" s="171">
        <v>0</v>
      </c>
      <c r="AB102" s="173"/>
      <c r="AC102" s="171">
        <v>0</v>
      </c>
      <c r="AD102" s="171">
        <v>5</v>
      </c>
      <c r="AE102" s="171">
        <v>0</v>
      </c>
      <c r="AF102" s="171">
        <v>0</v>
      </c>
      <c r="AG102" s="173"/>
      <c r="AH102" s="171">
        <v>5</v>
      </c>
      <c r="AI102" s="171">
        <v>0</v>
      </c>
      <c r="AJ102" s="171">
        <v>0</v>
      </c>
      <c r="AK102" s="171">
        <v>0</v>
      </c>
      <c r="AL102" s="173"/>
      <c r="AM102" s="171">
        <v>5</v>
      </c>
      <c r="AN102" s="171">
        <v>0</v>
      </c>
      <c r="AO102" s="171">
        <v>0</v>
      </c>
      <c r="AP102" s="171">
        <v>0</v>
      </c>
      <c r="AQ102" s="173"/>
      <c r="AR102" s="171">
        <v>0</v>
      </c>
      <c r="AS102" s="171">
        <v>0</v>
      </c>
      <c r="AT102" s="171">
        <v>0</v>
      </c>
      <c r="AU102" s="171">
        <v>0</v>
      </c>
      <c r="AV102" s="173"/>
      <c r="AW102" s="171">
        <v>0</v>
      </c>
      <c r="AX102" s="171">
        <v>0</v>
      </c>
      <c r="AY102" s="171">
        <v>0</v>
      </c>
      <c r="AZ102" s="171">
        <v>0</v>
      </c>
      <c r="BA102" s="173"/>
      <c r="BB102" s="171">
        <v>0</v>
      </c>
      <c r="BC102" s="171">
        <v>0</v>
      </c>
      <c r="BD102" s="171">
        <v>60</v>
      </c>
      <c r="BE102" s="171">
        <v>0</v>
      </c>
      <c r="BF102" s="171"/>
      <c r="BG102" s="171">
        <v>19</v>
      </c>
      <c r="BH102" s="171">
        <v>0</v>
      </c>
      <c r="BI102" s="171">
        <v>0</v>
      </c>
      <c r="BJ102" s="171">
        <v>0</v>
      </c>
    </row>
    <row r="103" spans="1:62" x14ac:dyDescent="0.35">
      <c r="B103" s="98" t="s">
        <v>695</v>
      </c>
      <c r="C103" s="140" t="s">
        <v>642</v>
      </c>
      <c r="D103" s="171">
        <v>0</v>
      </c>
      <c r="E103" s="171">
        <v>0</v>
      </c>
      <c r="F103" s="172"/>
      <c r="G103" s="171">
        <v>230</v>
      </c>
      <c r="H103" s="171">
        <v>0</v>
      </c>
      <c r="I103" s="172"/>
      <c r="J103" s="171">
        <v>5</v>
      </c>
      <c r="K103" s="171">
        <v>37</v>
      </c>
      <c r="L103" s="171">
        <v>0</v>
      </c>
      <c r="M103" s="172"/>
      <c r="N103" s="171">
        <v>352</v>
      </c>
      <c r="O103" s="171">
        <v>694</v>
      </c>
      <c r="P103" s="171">
        <v>0</v>
      </c>
      <c r="Q103" s="171">
        <v>179</v>
      </c>
      <c r="R103" s="172"/>
      <c r="S103" s="171">
        <v>1455</v>
      </c>
      <c r="T103" s="171">
        <v>5426</v>
      </c>
      <c r="U103" s="171">
        <v>0</v>
      </c>
      <c r="V103" s="171">
        <v>197</v>
      </c>
      <c r="W103" s="173"/>
      <c r="X103" s="171">
        <v>1798</v>
      </c>
      <c r="Y103" s="171">
        <v>6835</v>
      </c>
      <c r="Z103" s="171">
        <v>0</v>
      </c>
      <c r="AA103" s="171">
        <v>197</v>
      </c>
      <c r="AB103" s="173"/>
      <c r="AC103" s="171">
        <v>2238</v>
      </c>
      <c r="AD103" s="171">
        <v>9559</v>
      </c>
      <c r="AE103" s="171">
        <v>0</v>
      </c>
      <c r="AF103" s="171">
        <v>197</v>
      </c>
      <c r="AG103" s="173"/>
      <c r="AH103" s="171">
        <v>2890</v>
      </c>
      <c r="AI103" s="171">
        <v>19827</v>
      </c>
      <c r="AJ103" s="171">
        <v>0</v>
      </c>
      <c r="AK103" s="171">
        <v>197</v>
      </c>
      <c r="AL103" s="173"/>
      <c r="AM103" s="171">
        <v>3196</v>
      </c>
      <c r="AN103" s="171">
        <v>25562</v>
      </c>
      <c r="AO103" s="171">
        <v>0</v>
      </c>
      <c r="AP103" s="171">
        <v>197</v>
      </c>
      <c r="AQ103" s="173"/>
      <c r="AR103" s="171">
        <v>3443</v>
      </c>
      <c r="AS103" s="171">
        <v>20073</v>
      </c>
      <c r="AT103" s="171">
        <v>0</v>
      </c>
      <c r="AU103" s="171">
        <v>203</v>
      </c>
      <c r="AV103" s="173"/>
      <c r="AW103" s="171">
        <v>3559</v>
      </c>
      <c r="AX103" s="171">
        <v>12146</v>
      </c>
      <c r="AY103" s="171">
        <v>0</v>
      </c>
      <c r="AZ103" s="171">
        <v>202</v>
      </c>
      <c r="BA103" s="173"/>
      <c r="BB103" s="171">
        <v>3825</v>
      </c>
      <c r="BC103" s="171">
        <v>15952</v>
      </c>
      <c r="BD103" s="171">
        <v>0</v>
      </c>
      <c r="BE103" s="171">
        <v>241</v>
      </c>
      <c r="BF103" s="171"/>
      <c r="BG103" s="171">
        <v>4053</v>
      </c>
      <c r="BH103" s="171">
        <v>26738</v>
      </c>
      <c r="BI103" s="171">
        <v>0</v>
      </c>
      <c r="BJ103" s="171">
        <v>246</v>
      </c>
    </row>
    <row r="104" spans="1:62" x14ac:dyDescent="0.35">
      <c r="A104" s="1"/>
      <c r="B104" s="98" t="s">
        <v>90</v>
      </c>
      <c r="C104" s="140" t="s">
        <v>590</v>
      </c>
      <c r="D104" s="171">
        <v>5000</v>
      </c>
      <c r="E104" s="171">
        <v>0</v>
      </c>
      <c r="F104" s="172"/>
      <c r="G104" s="171">
        <v>0</v>
      </c>
      <c r="H104" s="171">
        <v>0</v>
      </c>
      <c r="I104" s="172"/>
      <c r="J104" s="171">
        <v>2776</v>
      </c>
      <c r="K104" s="171">
        <v>56</v>
      </c>
      <c r="L104" s="171">
        <v>138000</v>
      </c>
      <c r="M104" s="172"/>
      <c r="N104" s="171">
        <v>185</v>
      </c>
      <c r="O104" s="171">
        <v>3272</v>
      </c>
      <c r="P104" s="171">
        <v>0</v>
      </c>
      <c r="Q104" s="171">
        <v>93000</v>
      </c>
      <c r="R104" s="172"/>
      <c r="S104" s="171">
        <v>736</v>
      </c>
      <c r="T104" s="171">
        <v>903</v>
      </c>
      <c r="U104" s="171">
        <v>0</v>
      </c>
      <c r="V104" s="171">
        <v>93000</v>
      </c>
      <c r="W104" s="173"/>
      <c r="X104" s="171">
        <v>935</v>
      </c>
      <c r="Y104" s="171">
        <v>823</v>
      </c>
      <c r="Z104" s="171">
        <v>0</v>
      </c>
      <c r="AA104" s="171">
        <v>93000</v>
      </c>
      <c r="AB104" s="173"/>
      <c r="AC104" s="171">
        <v>613</v>
      </c>
      <c r="AD104" s="171">
        <v>948</v>
      </c>
      <c r="AE104" s="171">
        <v>0</v>
      </c>
      <c r="AF104" s="171">
        <v>92000</v>
      </c>
      <c r="AG104" s="173"/>
      <c r="AH104" s="171">
        <v>671</v>
      </c>
      <c r="AI104" s="171">
        <v>983</v>
      </c>
      <c r="AJ104" s="171">
        <v>16</v>
      </c>
      <c r="AK104" s="171">
        <v>92000</v>
      </c>
      <c r="AL104" s="173"/>
      <c r="AM104" s="171">
        <v>686</v>
      </c>
      <c r="AN104" s="171">
        <v>1079</v>
      </c>
      <c r="AO104" s="171">
        <v>0</v>
      </c>
      <c r="AP104" s="171">
        <v>92020</v>
      </c>
      <c r="AQ104" s="173"/>
      <c r="AR104" s="171">
        <v>732</v>
      </c>
      <c r="AS104" s="171">
        <v>1054</v>
      </c>
      <c r="AT104" s="171">
        <v>20</v>
      </c>
      <c r="AU104" s="171">
        <v>92000</v>
      </c>
      <c r="AV104" s="173"/>
      <c r="AW104" s="171">
        <v>720</v>
      </c>
      <c r="AX104" s="171">
        <v>1085</v>
      </c>
      <c r="AY104" s="171">
        <v>16</v>
      </c>
      <c r="AZ104" s="171">
        <v>92000</v>
      </c>
      <c r="BA104" s="173"/>
      <c r="BB104" s="171">
        <v>684</v>
      </c>
      <c r="BC104" s="171">
        <v>960</v>
      </c>
      <c r="BD104" s="171">
        <v>13</v>
      </c>
      <c r="BE104" s="171">
        <v>92000</v>
      </c>
      <c r="BF104" s="171"/>
      <c r="BG104" s="171">
        <v>572</v>
      </c>
      <c r="BH104" s="171">
        <v>879</v>
      </c>
      <c r="BI104" s="171">
        <v>13</v>
      </c>
      <c r="BJ104" s="171">
        <v>92000</v>
      </c>
    </row>
    <row r="105" spans="1:62" x14ac:dyDescent="0.35">
      <c r="A105"/>
      <c r="B105" s="98" t="s">
        <v>696</v>
      </c>
      <c r="C105" s="140" t="s">
        <v>591</v>
      </c>
      <c r="D105" s="171">
        <v>10370</v>
      </c>
      <c r="E105" s="171">
        <v>0</v>
      </c>
      <c r="F105" s="172"/>
      <c r="G105" s="171">
        <v>0</v>
      </c>
      <c r="H105" s="171">
        <v>0</v>
      </c>
      <c r="I105" s="172"/>
      <c r="J105" s="171">
        <v>0</v>
      </c>
      <c r="K105" s="171">
        <v>0</v>
      </c>
      <c r="L105" s="171">
        <v>0</v>
      </c>
      <c r="M105" s="172"/>
      <c r="N105" s="171">
        <v>0</v>
      </c>
      <c r="O105" s="171">
        <v>0</v>
      </c>
      <c r="P105" s="171">
        <v>0</v>
      </c>
      <c r="Q105" s="171">
        <v>0</v>
      </c>
      <c r="R105" s="172"/>
      <c r="S105" s="171">
        <v>0</v>
      </c>
      <c r="T105" s="171">
        <v>0</v>
      </c>
      <c r="U105" s="171">
        <v>0</v>
      </c>
      <c r="V105" s="171">
        <v>0</v>
      </c>
      <c r="W105" s="173"/>
      <c r="X105" s="171">
        <v>0</v>
      </c>
      <c r="Y105" s="171">
        <v>0</v>
      </c>
      <c r="Z105" s="171">
        <v>0</v>
      </c>
      <c r="AA105" s="171">
        <v>0</v>
      </c>
      <c r="AB105" s="173"/>
      <c r="AC105" s="171">
        <v>0</v>
      </c>
      <c r="AD105" s="171">
        <v>0</v>
      </c>
      <c r="AE105" s="171">
        <v>0</v>
      </c>
      <c r="AF105" s="171">
        <v>0</v>
      </c>
      <c r="AG105" s="173"/>
      <c r="AH105" s="171">
        <v>0</v>
      </c>
      <c r="AI105" s="171">
        <v>0</v>
      </c>
      <c r="AJ105" s="171">
        <v>0</v>
      </c>
      <c r="AK105" s="171">
        <v>0</v>
      </c>
      <c r="AL105" s="173"/>
      <c r="AM105" s="171">
        <v>0</v>
      </c>
      <c r="AN105" s="171">
        <v>0</v>
      </c>
      <c r="AO105" s="171">
        <v>0</v>
      </c>
      <c r="AP105" s="171">
        <v>0</v>
      </c>
      <c r="AQ105" s="173"/>
      <c r="AR105" s="171"/>
      <c r="AS105" s="171"/>
      <c r="AT105" s="171"/>
      <c r="AU105" s="171"/>
      <c r="AV105" s="173"/>
      <c r="AW105" s="171"/>
      <c r="AX105" s="171"/>
      <c r="AY105" s="171"/>
      <c r="AZ105" s="171"/>
      <c r="BA105" s="173"/>
      <c r="BB105" s="171"/>
      <c r="BC105" s="171"/>
      <c r="BD105" s="171"/>
      <c r="BE105" s="171"/>
      <c r="BF105" s="171"/>
      <c r="BG105" s="171">
        <v>0</v>
      </c>
      <c r="BH105" s="171">
        <v>0</v>
      </c>
      <c r="BI105" s="171">
        <v>0</v>
      </c>
      <c r="BJ105" s="171">
        <v>0</v>
      </c>
    </row>
    <row r="106" spans="1:62" x14ac:dyDescent="0.35">
      <c r="A106" s="1"/>
      <c r="B106" s="98" t="s">
        <v>93</v>
      </c>
      <c r="C106" s="140" t="s">
        <v>594</v>
      </c>
      <c r="D106" s="171">
        <v>5000</v>
      </c>
      <c r="E106" s="171">
        <v>0</v>
      </c>
      <c r="F106" s="172"/>
      <c r="G106" s="171">
        <v>2550</v>
      </c>
      <c r="H106" s="171">
        <v>0</v>
      </c>
      <c r="I106" s="172"/>
      <c r="J106" s="171">
        <v>2672</v>
      </c>
      <c r="K106" s="171">
        <v>6023</v>
      </c>
      <c r="L106" s="171">
        <v>0</v>
      </c>
      <c r="M106" s="172"/>
      <c r="N106" s="171">
        <v>8053</v>
      </c>
      <c r="O106" s="171">
        <v>1407</v>
      </c>
      <c r="P106" s="171">
        <v>0</v>
      </c>
      <c r="Q106" s="171">
        <v>0</v>
      </c>
      <c r="R106" s="172"/>
      <c r="S106" s="171">
        <v>1070844</v>
      </c>
      <c r="T106" s="171">
        <v>12114</v>
      </c>
      <c r="U106" s="171">
        <v>5218</v>
      </c>
      <c r="V106" s="171">
        <v>0</v>
      </c>
      <c r="W106" s="173"/>
      <c r="X106" s="171">
        <v>1012959</v>
      </c>
      <c r="Y106" s="171">
        <v>13724</v>
      </c>
      <c r="Z106" s="171">
        <v>4574</v>
      </c>
      <c r="AA106" s="171">
        <v>0</v>
      </c>
      <c r="AB106" s="173"/>
      <c r="AC106" s="171">
        <v>998876</v>
      </c>
      <c r="AD106" s="171">
        <v>15321</v>
      </c>
      <c r="AE106" s="171">
        <v>4183</v>
      </c>
      <c r="AF106" s="171">
        <v>0</v>
      </c>
      <c r="AG106" s="173"/>
      <c r="AH106" s="171">
        <v>949653</v>
      </c>
      <c r="AI106" s="171">
        <v>16404</v>
      </c>
      <c r="AJ106" s="171">
        <v>3518</v>
      </c>
      <c r="AK106" s="171">
        <v>0</v>
      </c>
      <c r="AL106" s="173"/>
      <c r="AM106" s="171">
        <v>916141</v>
      </c>
      <c r="AN106" s="171">
        <v>12119</v>
      </c>
      <c r="AO106" s="171">
        <v>7875</v>
      </c>
      <c r="AP106" s="171">
        <v>0</v>
      </c>
      <c r="AQ106" s="173"/>
      <c r="AR106" s="171">
        <v>870388</v>
      </c>
      <c r="AS106" s="171">
        <v>10278</v>
      </c>
      <c r="AT106" s="171">
        <v>7149</v>
      </c>
      <c r="AU106" s="171">
        <v>0</v>
      </c>
      <c r="AV106" s="173"/>
      <c r="AW106" s="171">
        <v>845865</v>
      </c>
      <c r="AX106" s="171">
        <v>8717</v>
      </c>
      <c r="AY106" s="171">
        <v>14337</v>
      </c>
      <c r="AZ106" s="171">
        <v>0</v>
      </c>
      <c r="BA106" s="173"/>
      <c r="BB106" s="171">
        <v>818861</v>
      </c>
      <c r="BC106" s="171">
        <v>7995</v>
      </c>
      <c r="BD106" s="171">
        <v>23596</v>
      </c>
      <c r="BE106" s="171">
        <v>0</v>
      </c>
      <c r="BF106" s="171"/>
      <c r="BG106" s="171">
        <v>788472</v>
      </c>
      <c r="BH106" s="171">
        <v>7614</v>
      </c>
      <c r="BI106" s="171">
        <v>30053</v>
      </c>
      <c r="BJ106" s="171">
        <v>0</v>
      </c>
    </row>
    <row r="107" spans="1:62" x14ac:dyDescent="0.35">
      <c r="A107"/>
      <c r="B107" s="98" t="s">
        <v>95</v>
      </c>
      <c r="C107" s="140" t="s">
        <v>595</v>
      </c>
      <c r="D107" s="171">
        <v>0</v>
      </c>
      <c r="E107" s="171">
        <v>0</v>
      </c>
      <c r="F107" s="172"/>
      <c r="G107" s="171">
        <v>0</v>
      </c>
      <c r="H107" s="171">
        <v>0</v>
      </c>
      <c r="I107" s="172"/>
      <c r="J107" s="171">
        <v>69307</v>
      </c>
      <c r="K107" s="171">
        <v>0</v>
      </c>
      <c r="L107" s="171">
        <v>0</v>
      </c>
      <c r="M107" s="172"/>
      <c r="N107" s="171">
        <v>24735</v>
      </c>
      <c r="O107" s="171">
        <v>26</v>
      </c>
      <c r="P107" s="171">
        <v>1850</v>
      </c>
      <c r="Q107" s="171">
        <v>0</v>
      </c>
      <c r="R107" s="172"/>
      <c r="S107" s="171">
        <v>36495</v>
      </c>
      <c r="T107" s="171">
        <v>11</v>
      </c>
      <c r="U107" s="171">
        <v>1479</v>
      </c>
      <c r="V107" s="171">
        <v>0</v>
      </c>
      <c r="W107" s="173"/>
      <c r="X107" s="171">
        <v>18978</v>
      </c>
      <c r="Y107" s="171">
        <v>14</v>
      </c>
      <c r="Z107" s="171">
        <v>1479</v>
      </c>
      <c r="AA107" s="171">
        <v>0</v>
      </c>
      <c r="AB107" s="173"/>
      <c r="AC107" s="171">
        <v>11109</v>
      </c>
      <c r="AD107" s="171">
        <v>30</v>
      </c>
      <c r="AE107" s="171">
        <v>374</v>
      </c>
      <c r="AF107" s="171">
        <v>0</v>
      </c>
      <c r="AG107" s="173"/>
      <c r="AH107" s="171">
        <v>9103</v>
      </c>
      <c r="AI107" s="171">
        <v>40</v>
      </c>
      <c r="AJ107" s="171">
        <v>0</v>
      </c>
      <c r="AK107" s="171">
        <v>0</v>
      </c>
      <c r="AL107" s="173"/>
      <c r="AM107" s="171">
        <v>8225</v>
      </c>
      <c r="AN107" s="171">
        <v>11</v>
      </c>
      <c r="AO107" s="171">
        <v>0</v>
      </c>
      <c r="AP107" s="171">
        <v>0</v>
      </c>
      <c r="AQ107" s="173"/>
      <c r="AR107" s="171">
        <v>8213</v>
      </c>
      <c r="AS107" s="171">
        <v>10668</v>
      </c>
      <c r="AT107" s="171">
        <v>0</v>
      </c>
      <c r="AU107" s="171">
        <v>0</v>
      </c>
      <c r="AV107" s="173"/>
      <c r="AW107" s="171">
        <v>8169</v>
      </c>
      <c r="AX107" s="171">
        <v>9818</v>
      </c>
      <c r="AY107" s="171">
        <v>0</v>
      </c>
      <c r="AZ107" s="171">
        <v>0</v>
      </c>
      <c r="BA107" s="173"/>
      <c r="BB107" s="171">
        <v>620</v>
      </c>
      <c r="BC107" s="171">
        <v>821</v>
      </c>
      <c r="BD107" s="171">
        <v>0</v>
      </c>
      <c r="BE107" s="171">
        <v>0</v>
      </c>
      <c r="BF107" s="171"/>
      <c r="BG107" s="171">
        <v>1164</v>
      </c>
      <c r="BH107" s="171">
        <v>618</v>
      </c>
      <c r="BI107" s="171">
        <v>0</v>
      </c>
      <c r="BJ107" s="171">
        <v>0</v>
      </c>
    </row>
    <row r="108" spans="1:62" x14ac:dyDescent="0.35">
      <c r="A108" s="1"/>
      <c r="B108" s="98" t="s">
        <v>96</v>
      </c>
      <c r="C108" s="140" t="s">
        <v>596</v>
      </c>
      <c r="D108" s="171">
        <v>0</v>
      </c>
      <c r="E108" s="171">
        <v>0</v>
      </c>
      <c r="F108" s="172"/>
      <c r="G108" s="171">
        <v>0</v>
      </c>
      <c r="H108" s="171">
        <v>0</v>
      </c>
      <c r="I108" s="172"/>
      <c r="J108" s="171">
        <v>11541</v>
      </c>
      <c r="K108" s="171">
        <v>208</v>
      </c>
      <c r="L108" s="171">
        <v>0</v>
      </c>
      <c r="M108" s="172"/>
      <c r="N108" s="171">
        <v>7922</v>
      </c>
      <c r="O108" s="171">
        <v>3185</v>
      </c>
      <c r="P108" s="171">
        <v>0</v>
      </c>
      <c r="Q108" s="171">
        <v>0</v>
      </c>
      <c r="R108" s="172"/>
      <c r="S108" s="171">
        <v>9305</v>
      </c>
      <c r="T108" s="171">
        <v>27463</v>
      </c>
      <c r="U108" s="171">
        <v>0</v>
      </c>
      <c r="V108" s="171">
        <v>0</v>
      </c>
      <c r="W108" s="173"/>
      <c r="X108" s="171">
        <v>9311</v>
      </c>
      <c r="Y108" s="171">
        <v>29221</v>
      </c>
      <c r="Z108" s="171">
        <v>0</v>
      </c>
      <c r="AA108" s="171">
        <v>0</v>
      </c>
      <c r="AB108" s="173"/>
      <c r="AC108" s="171">
        <v>9352</v>
      </c>
      <c r="AD108" s="171">
        <v>35650</v>
      </c>
      <c r="AE108" s="171">
        <v>0</v>
      </c>
      <c r="AF108" s="171">
        <v>0</v>
      </c>
      <c r="AG108" s="173"/>
      <c r="AH108" s="171">
        <v>8792</v>
      </c>
      <c r="AI108" s="171">
        <v>47403</v>
      </c>
      <c r="AJ108" s="171">
        <v>0</v>
      </c>
      <c r="AK108" s="171">
        <v>0</v>
      </c>
      <c r="AL108" s="173"/>
      <c r="AM108" s="171">
        <v>4730</v>
      </c>
      <c r="AN108" s="171">
        <v>42796</v>
      </c>
      <c r="AO108" s="171">
        <v>0</v>
      </c>
      <c r="AP108" s="171">
        <v>0</v>
      </c>
      <c r="AQ108" s="173"/>
      <c r="AR108" s="171">
        <v>4149</v>
      </c>
      <c r="AS108" s="171">
        <v>40039</v>
      </c>
      <c r="AT108" s="171">
        <v>0</v>
      </c>
      <c r="AU108" s="171">
        <v>0</v>
      </c>
      <c r="AV108" s="173"/>
      <c r="AW108" s="171">
        <v>3141</v>
      </c>
      <c r="AX108" s="171">
        <v>36741</v>
      </c>
      <c r="AY108" s="171">
        <v>0</v>
      </c>
      <c r="AZ108" s="171">
        <v>0</v>
      </c>
      <c r="BA108" s="173"/>
      <c r="BB108" s="171">
        <v>2208</v>
      </c>
      <c r="BC108" s="171">
        <v>42509</v>
      </c>
      <c r="BD108" s="171">
        <v>0</v>
      </c>
      <c r="BE108" s="171">
        <v>0</v>
      </c>
      <c r="BF108" s="171"/>
      <c r="BG108" s="171">
        <v>1837</v>
      </c>
      <c r="BH108" s="171">
        <v>54837</v>
      </c>
      <c r="BI108" s="171">
        <v>0</v>
      </c>
      <c r="BJ108" s="171">
        <v>0</v>
      </c>
    </row>
    <row r="109" spans="1:62" x14ac:dyDescent="0.35">
      <c r="A109"/>
      <c r="B109" s="98" t="s">
        <v>143</v>
      </c>
      <c r="C109" s="140" t="s">
        <v>655</v>
      </c>
      <c r="D109" s="171">
        <v>0</v>
      </c>
      <c r="E109" s="171">
        <v>0</v>
      </c>
      <c r="F109" s="172"/>
      <c r="G109" s="171">
        <v>0</v>
      </c>
      <c r="H109" s="171">
        <v>0</v>
      </c>
      <c r="I109" s="172"/>
      <c r="J109" s="171">
        <v>0</v>
      </c>
      <c r="K109" s="171">
        <v>0</v>
      </c>
      <c r="L109" s="171">
        <v>0</v>
      </c>
      <c r="M109" s="172"/>
      <c r="N109" s="171">
        <v>0</v>
      </c>
      <c r="O109" s="171">
        <v>6</v>
      </c>
      <c r="P109" s="171">
        <v>0</v>
      </c>
      <c r="Q109" s="171">
        <v>0</v>
      </c>
      <c r="R109" s="172"/>
      <c r="S109" s="171">
        <v>0</v>
      </c>
      <c r="T109" s="171">
        <v>0</v>
      </c>
      <c r="U109" s="171">
        <v>0</v>
      </c>
      <c r="V109" s="171">
        <v>0</v>
      </c>
      <c r="W109" s="173"/>
      <c r="X109" s="171">
        <v>0</v>
      </c>
      <c r="Y109" s="171">
        <v>0</v>
      </c>
      <c r="Z109" s="171">
        <v>0</v>
      </c>
      <c r="AA109" s="171">
        <v>0</v>
      </c>
      <c r="AB109" s="173"/>
      <c r="AC109" s="171">
        <v>0</v>
      </c>
      <c r="AD109" s="171">
        <v>0</v>
      </c>
      <c r="AE109" s="171">
        <v>0</v>
      </c>
      <c r="AF109" s="171">
        <v>0</v>
      </c>
      <c r="AG109" s="173"/>
      <c r="AH109" s="171">
        <v>0</v>
      </c>
      <c r="AI109" s="171">
        <v>0</v>
      </c>
      <c r="AJ109" s="171">
        <v>0</v>
      </c>
      <c r="AK109" s="171">
        <v>0</v>
      </c>
      <c r="AL109" s="173"/>
      <c r="AM109" s="171">
        <v>0</v>
      </c>
      <c r="AN109" s="171">
        <v>0</v>
      </c>
      <c r="AO109" s="171">
        <v>0</v>
      </c>
      <c r="AP109" s="171">
        <v>0</v>
      </c>
      <c r="AQ109" s="173"/>
      <c r="AR109" s="171"/>
      <c r="AS109" s="171"/>
      <c r="AT109" s="171"/>
      <c r="AU109" s="171"/>
      <c r="AV109" s="173"/>
      <c r="AW109" s="171"/>
      <c r="AX109" s="171"/>
      <c r="AY109" s="171"/>
      <c r="AZ109" s="171"/>
      <c r="BA109" s="173"/>
      <c r="BB109" s="171"/>
      <c r="BC109" s="171"/>
      <c r="BD109" s="171"/>
      <c r="BE109" s="171"/>
      <c r="BF109" s="171"/>
      <c r="BG109" s="171">
        <v>0</v>
      </c>
      <c r="BH109" s="171">
        <v>5</v>
      </c>
      <c r="BI109" s="171">
        <v>0</v>
      </c>
      <c r="BJ109" s="171">
        <v>0</v>
      </c>
    </row>
    <row r="110" spans="1:62" x14ac:dyDescent="0.35">
      <c r="A110" s="1"/>
      <c r="B110" s="98" t="s">
        <v>97</v>
      </c>
      <c r="C110" s="140" t="s">
        <v>597</v>
      </c>
      <c r="D110" s="171">
        <v>0</v>
      </c>
      <c r="E110" s="171">
        <v>0</v>
      </c>
      <c r="F110" s="172"/>
      <c r="G110" s="171">
        <v>0</v>
      </c>
      <c r="H110" s="171">
        <v>0</v>
      </c>
      <c r="I110" s="172"/>
      <c r="J110" s="171">
        <v>70</v>
      </c>
      <c r="K110" s="171">
        <v>0</v>
      </c>
      <c r="L110" s="171">
        <v>0</v>
      </c>
      <c r="M110" s="172"/>
      <c r="N110" s="171">
        <v>86</v>
      </c>
      <c r="O110" s="171">
        <v>35</v>
      </c>
      <c r="P110" s="171">
        <v>0</v>
      </c>
      <c r="Q110" s="171">
        <v>6</v>
      </c>
      <c r="R110" s="172"/>
      <c r="S110" s="171">
        <v>146</v>
      </c>
      <c r="T110" s="171">
        <v>87</v>
      </c>
      <c r="U110" s="171">
        <v>0</v>
      </c>
      <c r="V110" s="171">
        <v>0</v>
      </c>
      <c r="W110" s="173"/>
      <c r="X110" s="171">
        <v>161</v>
      </c>
      <c r="Y110" s="171">
        <v>78</v>
      </c>
      <c r="Z110" s="171">
        <v>0</v>
      </c>
      <c r="AA110" s="171">
        <v>0</v>
      </c>
      <c r="AB110" s="173"/>
      <c r="AC110" s="171">
        <v>164</v>
      </c>
      <c r="AD110" s="171">
        <v>79</v>
      </c>
      <c r="AE110" s="171">
        <v>0</v>
      </c>
      <c r="AF110" s="171">
        <v>0</v>
      </c>
      <c r="AG110" s="173"/>
      <c r="AH110" s="171">
        <v>166</v>
      </c>
      <c r="AI110" s="171">
        <v>70</v>
      </c>
      <c r="AJ110" s="171">
        <v>0</v>
      </c>
      <c r="AK110" s="171">
        <v>0</v>
      </c>
      <c r="AL110" s="173"/>
      <c r="AM110" s="171">
        <v>125</v>
      </c>
      <c r="AN110" s="171">
        <v>29</v>
      </c>
      <c r="AO110" s="171">
        <v>0</v>
      </c>
      <c r="AP110" s="171">
        <v>0</v>
      </c>
      <c r="AQ110" s="173"/>
      <c r="AR110" s="171">
        <v>129</v>
      </c>
      <c r="AS110" s="171">
        <v>20</v>
      </c>
      <c r="AT110" s="171">
        <v>0</v>
      </c>
      <c r="AU110" s="171">
        <v>0</v>
      </c>
      <c r="AV110" s="173"/>
      <c r="AW110" s="171">
        <v>133</v>
      </c>
      <c r="AX110" s="171">
        <v>22</v>
      </c>
      <c r="AY110" s="171">
        <v>0</v>
      </c>
      <c r="AZ110" s="171">
        <v>0</v>
      </c>
      <c r="BA110" s="173"/>
      <c r="BB110" s="171">
        <v>524</v>
      </c>
      <c r="BC110" s="171">
        <v>6</v>
      </c>
      <c r="BD110" s="171">
        <v>0</v>
      </c>
      <c r="BE110" s="171">
        <v>0</v>
      </c>
      <c r="BF110" s="171"/>
      <c r="BG110" s="171">
        <v>597</v>
      </c>
      <c r="BH110" s="171">
        <v>10</v>
      </c>
      <c r="BI110" s="171">
        <v>0</v>
      </c>
      <c r="BJ110" s="171">
        <v>0</v>
      </c>
    </row>
    <row r="111" spans="1:62" x14ac:dyDescent="0.35">
      <c r="A111"/>
      <c r="B111" s="98" t="s">
        <v>160</v>
      </c>
      <c r="C111" s="140" t="s">
        <v>664</v>
      </c>
      <c r="D111" s="171">
        <v>0</v>
      </c>
      <c r="E111" s="171">
        <v>0</v>
      </c>
      <c r="F111" s="172"/>
      <c r="G111" s="171">
        <v>0</v>
      </c>
      <c r="H111" s="171">
        <v>0</v>
      </c>
      <c r="I111" s="172"/>
      <c r="J111" s="171">
        <v>12</v>
      </c>
      <c r="K111" s="171">
        <v>20</v>
      </c>
      <c r="L111" s="171">
        <v>0</v>
      </c>
      <c r="M111" s="172"/>
      <c r="N111" s="171">
        <v>224</v>
      </c>
      <c r="O111" s="171">
        <v>134</v>
      </c>
      <c r="P111" s="171">
        <v>0</v>
      </c>
      <c r="Q111" s="171">
        <v>0</v>
      </c>
      <c r="R111" s="172"/>
      <c r="S111" s="171">
        <v>781</v>
      </c>
      <c r="T111" s="171">
        <v>602</v>
      </c>
      <c r="U111" s="171">
        <v>0</v>
      </c>
      <c r="V111" s="171">
        <v>0</v>
      </c>
      <c r="W111" s="173"/>
      <c r="X111" s="171">
        <v>602</v>
      </c>
      <c r="Y111" s="171">
        <v>573</v>
      </c>
      <c r="Z111" s="171">
        <v>0</v>
      </c>
      <c r="AA111" s="171">
        <v>0</v>
      </c>
      <c r="AB111" s="173"/>
      <c r="AC111" s="171">
        <v>820</v>
      </c>
      <c r="AD111" s="171">
        <v>629</v>
      </c>
      <c r="AE111" s="171">
        <v>0</v>
      </c>
      <c r="AF111" s="171">
        <v>0</v>
      </c>
      <c r="AG111" s="173"/>
      <c r="AH111" s="171">
        <v>796</v>
      </c>
      <c r="AI111" s="171">
        <v>744</v>
      </c>
      <c r="AJ111" s="171">
        <v>0</v>
      </c>
      <c r="AK111" s="171">
        <v>0</v>
      </c>
      <c r="AL111" s="173"/>
      <c r="AM111" s="171">
        <v>1041</v>
      </c>
      <c r="AN111" s="171">
        <v>361</v>
      </c>
      <c r="AO111" s="171">
        <v>0</v>
      </c>
      <c r="AP111" s="171">
        <v>0</v>
      </c>
      <c r="AQ111" s="173"/>
      <c r="AR111" s="171">
        <v>1008</v>
      </c>
      <c r="AS111" s="171">
        <v>224</v>
      </c>
      <c r="AT111" s="171">
        <v>0</v>
      </c>
      <c r="AU111" s="171">
        <v>34</v>
      </c>
      <c r="AV111" s="173"/>
      <c r="AW111" s="171">
        <v>907</v>
      </c>
      <c r="AX111" s="171">
        <v>201</v>
      </c>
      <c r="AY111" s="171">
        <v>0</v>
      </c>
      <c r="AZ111" s="171">
        <v>35</v>
      </c>
      <c r="BA111" s="173"/>
      <c r="BB111" s="171">
        <v>504</v>
      </c>
      <c r="BC111" s="171">
        <v>221</v>
      </c>
      <c r="BD111" s="171">
        <v>0</v>
      </c>
      <c r="BE111" s="171">
        <v>36</v>
      </c>
      <c r="BF111" s="171"/>
      <c r="BG111" s="171">
        <v>377</v>
      </c>
      <c r="BH111" s="171">
        <v>178</v>
      </c>
      <c r="BI111" s="171">
        <v>0</v>
      </c>
      <c r="BJ111" s="171">
        <v>111</v>
      </c>
    </row>
    <row r="112" spans="1:62" x14ac:dyDescent="0.35">
      <c r="A112" s="1"/>
      <c r="B112" s="98" t="s">
        <v>94</v>
      </c>
      <c r="C112" s="140" t="s">
        <v>592</v>
      </c>
      <c r="D112" s="171">
        <v>10000</v>
      </c>
      <c r="E112" s="171">
        <v>0</v>
      </c>
      <c r="F112" s="172"/>
      <c r="G112" s="171">
        <v>212</v>
      </c>
      <c r="H112" s="171">
        <v>0</v>
      </c>
      <c r="I112" s="172"/>
      <c r="J112" s="171">
        <v>0</v>
      </c>
      <c r="K112" s="171">
        <v>0</v>
      </c>
      <c r="L112" s="171">
        <v>0</v>
      </c>
      <c r="M112" s="172"/>
      <c r="N112" s="171">
        <v>0</v>
      </c>
      <c r="O112" s="171">
        <v>0</v>
      </c>
      <c r="P112" s="171">
        <v>0</v>
      </c>
      <c r="Q112" s="171">
        <v>0</v>
      </c>
      <c r="R112" s="172"/>
      <c r="S112" s="171">
        <v>31</v>
      </c>
      <c r="T112" s="171">
        <v>0</v>
      </c>
      <c r="U112" s="171">
        <v>0</v>
      </c>
      <c r="V112" s="171">
        <v>0</v>
      </c>
      <c r="W112" s="173"/>
      <c r="X112" s="171">
        <v>46</v>
      </c>
      <c r="Y112" s="171">
        <v>5</v>
      </c>
      <c r="Z112" s="171">
        <v>0</v>
      </c>
      <c r="AA112" s="171">
        <v>0</v>
      </c>
      <c r="AB112" s="173"/>
      <c r="AC112" s="171">
        <v>55</v>
      </c>
      <c r="AD112" s="171">
        <v>28</v>
      </c>
      <c r="AE112" s="171">
        <v>0</v>
      </c>
      <c r="AF112" s="171">
        <v>0</v>
      </c>
      <c r="AG112" s="173"/>
      <c r="AH112" s="171">
        <v>56</v>
      </c>
      <c r="AI112" s="171">
        <v>36</v>
      </c>
      <c r="AJ112" s="171">
        <v>0</v>
      </c>
      <c r="AK112" s="171">
        <v>0</v>
      </c>
      <c r="AL112" s="173"/>
      <c r="AM112" s="171">
        <v>143</v>
      </c>
      <c r="AN112" s="171">
        <v>78</v>
      </c>
      <c r="AO112" s="171">
        <v>0</v>
      </c>
      <c r="AP112" s="171">
        <v>0</v>
      </c>
      <c r="AQ112" s="173"/>
      <c r="AR112" s="171">
        <v>271</v>
      </c>
      <c r="AS112" s="171">
        <v>179</v>
      </c>
      <c r="AT112" s="171">
        <v>0</v>
      </c>
      <c r="AU112" s="171">
        <v>0</v>
      </c>
      <c r="AV112" s="173"/>
      <c r="AW112" s="171">
        <v>296</v>
      </c>
      <c r="AX112" s="171">
        <v>226</v>
      </c>
      <c r="AY112" s="171">
        <v>0</v>
      </c>
      <c r="AZ112" s="171">
        <v>0</v>
      </c>
      <c r="BA112" s="173"/>
      <c r="BB112" s="171">
        <v>251</v>
      </c>
      <c r="BC112" s="171">
        <v>288</v>
      </c>
      <c r="BD112" s="171">
        <v>6</v>
      </c>
      <c r="BE112" s="171">
        <v>0</v>
      </c>
      <c r="BF112" s="171"/>
      <c r="BG112" s="171">
        <v>319</v>
      </c>
      <c r="BH112" s="171">
        <v>363</v>
      </c>
      <c r="BI112" s="171">
        <v>6</v>
      </c>
      <c r="BJ112" s="171">
        <v>0</v>
      </c>
    </row>
    <row r="113" spans="1:62" x14ac:dyDescent="0.35">
      <c r="A113"/>
      <c r="B113" s="98" t="s">
        <v>98</v>
      </c>
      <c r="C113" s="140" t="s">
        <v>598</v>
      </c>
      <c r="D113" s="171">
        <v>0</v>
      </c>
      <c r="E113" s="171">
        <v>0</v>
      </c>
      <c r="F113" s="172"/>
      <c r="G113" s="171">
        <v>0</v>
      </c>
      <c r="H113" s="171">
        <v>0</v>
      </c>
      <c r="I113" s="172"/>
      <c r="J113" s="171">
        <v>48</v>
      </c>
      <c r="K113" s="171">
        <v>56</v>
      </c>
      <c r="L113" s="171">
        <v>50</v>
      </c>
      <c r="M113" s="172"/>
      <c r="N113" s="171">
        <v>808</v>
      </c>
      <c r="O113" s="171">
        <v>67</v>
      </c>
      <c r="P113" s="171">
        <v>0</v>
      </c>
      <c r="Q113" s="171">
        <v>3674</v>
      </c>
      <c r="R113" s="172"/>
      <c r="S113" s="171">
        <v>1094</v>
      </c>
      <c r="T113" s="171">
        <v>75</v>
      </c>
      <c r="U113" s="171">
        <v>0</v>
      </c>
      <c r="V113" s="171">
        <v>3466</v>
      </c>
      <c r="W113" s="173"/>
      <c r="X113" s="171">
        <v>1284</v>
      </c>
      <c r="Y113" s="171">
        <v>147</v>
      </c>
      <c r="Z113" s="171">
        <v>0</v>
      </c>
      <c r="AA113" s="171">
        <v>3466</v>
      </c>
      <c r="AB113" s="173"/>
      <c r="AC113" s="171">
        <v>1577</v>
      </c>
      <c r="AD113" s="171">
        <v>249</v>
      </c>
      <c r="AE113" s="171">
        <v>0</v>
      </c>
      <c r="AF113" s="171">
        <v>3193</v>
      </c>
      <c r="AG113" s="173"/>
      <c r="AH113" s="171">
        <v>1731</v>
      </c>
      <c r="AI113" s="171">
        <v>273</v>
      </c>
      <c r="AJ113" s="171">
        <v>0</v>
      </c>
      <c r="AK113" s="171">
        <v>3039</v>
      </c>
      <c r="AL113" s="173"/>
      <c r="AM113" s="171">
        <v>1822</v>
      </c>
      <c r="AN113" s="171">
        <v>408</v>
      </c>
      <c r="AO113" s="171">
        <v>0</v>
      </c>
      <c r="AP113" s="171">
        <v>2904</v>
      </c>
      <c r="AQ113" s="173"/>
      <c r="AR113" s="171">
        <v>1880</v>
      </c>
      <c r="AS113" s="171">
        <v>122</v>
      </c>
      <c r="AT113" s="171">
        <v>0</v>
      </c>
      <c r="AU113" s="171">
        <v>2720</v>
      </c>
      <c r="AV113" s="173"/>
      <c r="AW113" s="171">
        <v>1880</v>
      </c>
      <c r="AX113" s="171">
        <v>122</v>
      </c>
      <c r="AY113" s="171">
        <v>0</v>
      </c>
      <c r="AZ113" s="171">
        <v>2720</v>
      </c>
      <c r="BA113" s="173"/>
      <c r="BB113" s="171">
        <v>67638</v>
      </c>
      <c r="BC113" s="171">
        <v>491</v>
      </c>
      <c r="BD113" s="171">
        <v>0</v>
      </c>
      <c r="BE113" s="171">
        <v>2427</v>
      </c>
      <c r="BF113" s="171"/>
      <c r="BG113" s="171">
        <v>80225</v>
      </c>
      <c r="BH113" s="171">
        <v>333</v>
      </c>
      <c r="BI113" s="171">
        <v>0</v>
      </c>
      <c r="BJ113" s="171">
        <v>2331</v>
      </c>
    </row>
    <row r="114" spans="1:62" x14ac:dyDescent="0.35">
      <c r="A114" s="1"/>
      <c r="B114" s="98" t="s">
        <v>99</v>
      </c>
      <c r="C114" s="140" t="s">
        <v>599</v>
      </c>
      <c r="D114" s="171">
        <v>0</v>
      </c>
      <c r="E114" s="171">
        <v>0</v>
      </c>
      <c r="F114" s="172"/>
      <c r="G114" s="171">
        <v>687</v>
      </c>
      <c r="H114" s="171">
        <v>0</v>
      </c>
      <c r="I114" s="172"/>
      <c r="J114" s="171">
        <v>759</v>
      </c>
      <c r="K114" s="171">
        <v>0</v>
      </c>
      <c r="L114" s="171">
        <v>0</v>
      </c>
      <c r="M114" s="172"/>
      <c r="N114" s="171">
        <v>3254</v>
      </c>
      <c r="O114" s="171">
        <v>660</v>
      </c>
      <c r="P114" s="171">
        <v>0</v>
      </c>
      <c r="Q114" s="171">
        <v>173</v>
      </c>
      <c r="R114" s="172"/>
      <c r="S114" s="171">
        <v>1306</v>
      </c>
      <c r="T114" s="171">
        <v>2349</v>
      </c>
      <c r="U114" s="171">
        <v>0</v>
      </c>
      <c r="V114" s="171">
        <v>82</v>
      </c>
      <c r="W114" s="173"/>
      <c r="X114" s="171">
        <v>2020</v>
      </c>
      <c r="Y114" s="171">
        <v>2186</v>
      </c>
      <c r="Z114" s="171">
        <v>0</v>
      </c>
      <c r="AA114" s="171">
        <v>83</v>
      </c>
      <c r="AB114" s="173"/>
      <c r="AC114" s="171">
        <v>2020</v>
      </c>
      <c r="AD114" s="171">
        <v>1495</v>
      </c>
      <c r="AE114" s="171">
        <v>0</v>
      </c>
      <c r="AF114" s="171">
        <v>83</v>
      </c>
      <c r="AG114" s="173"/>
      <c r="AH114" s="171">
        <v>2020</v>
      </c>
      <c r="AI114" s="171">
        <v>1485</v>
      </c>
      <c r="AJ114" s="171">
        <v>0</v>
      </c>
      <c r="AK114" s="171">
        <v>83</v>
      </c>
      <c r="AL114" s="173"/>
      <c r="AM114" s="171">
        <v>2548</v>
      </c>
      <c r="AN114" s="171">
        <v>1785</v>
      </c>
      <c r="AO114" s="171">
        <v>0</v>
      </c>
      <c r="AP114" s="171">
        <v>83</v>
      </c>
      <c r="AQ114" s="173"/>
      <c r="AR114" s="171">
        <v>5158</v>
      </c>
      <c r="AS114" s="171">
        <v>1400</v>
      </c>
      <c r="AT114" s="171">
        <v>85</v>
      </c>
      <c r="AU114" s="171">
        <v>194</v>
      </c>
      <c r="AV114" s="173"/>
      <c r="AW114" s="171">
        <v>6011</v>
      </c>
      <c r="AX114" s="171">
        <v>1765</v>
      </c>
      <c r="AY114" s="171">
        <v>85</v>
      </c>
      <c r="AZ114" s="171">
        <v>196</v>
      </c>
      <c r="BA114" s="173"/>
      <c r="BB114" s="171">
        <v>11952</v>
      </c>
      <c r="BC114" s="171">
        <v>2615</v>
      </c>
      <c r="BD114" s="171">
        <v>80</v>
      </c>
      <c r="BE114" s="171">
        <v>196</v>
      </c>
      <c r="BF114" s="171"/>
      <c r="BG114" s="171">
        <v>13735</v>
      </c>
      <c r="BH114" s="171">
        <v>3745</v>
      </c>
      <c r="BI114" s="171">
        <v>80</v>
      </c>
      <c r="BJ114" s="171">
        <v>201</v>
      </c>
    </row>
    <row r="115" spans="1:62" x14ac:dyDescent="0.35">
      <c r="A115" s="1"/>
      <c r="B115" s="98" t="s">
        <v>92</v>
      </c>
      <c r="C115" s="140" t="s">
        <v>593</v>
      </c>
      <c r="D115" s="171">
        <v>0</v>
      </c>
      <c r="E115" s="171">
        <v>0</v>
      </c>
      <c r="F115" s="172"/>
      <c r="G115" s="171">
        <v>0</v>
      </c>
      <c r="H115" s="171">
        <v>0</v>
      </c>
      <c r="I115" s="172"/>
      <c r="J115" s="171">
        <v>5</v>
      </c>
      <c r="K115" s="171">
        <v>0</v>
      </c>
      <c r="L115" s="171">
        <v>5</v>
      </c>
      <c r="M115" s="172"/>
      <c r="N115" s="171">
        <v>60</v>
      </c>
      <c r="O115" s="171">
        <v>43</v>
      </c>
      <c r="P115" s="171">
        <v>0</v>
      </c>
      <c r="Q115" s="171">
        <v>326906</v>
      </c>
      <c r="R115" s="172"/>
      <c r="S115" s="171">
        <v>193</v>
      </c>
      <c r="T115" s="171">
        <v>182</v>
      </c>
      <c r="U115" s="171">
        <v>0</v>
      </c>
      <c r="V115" s="171">
        <v>252195</v>
      </c>
      <c r="W115" s="173"/>
      <c r="X115" s="171">
        <v>340</v>
      </c>
      <c r="Y115" s="171">
        <v>151</v>
      </c>
      <c r="Z115" s="171">
        <v>0</v>
      </c>
      <c r="AA115" s="171">
        <v>242736</v>
      </c>
      <c r="AB115" s="173"/>
      <c r="AC115" s="171">
        <v>653</v>
      </c>
      <c r="AD115" s="171">
        <v>54</v>
      </c>
      <c r="AE115" s="171">
        <v>0</v>
      </c>
      <c r="AF115" s="171">
        <v>233571</v>
      </c>
      <c r="AG115" s="173"/>
      <c r="AH115" s="171">
        <v>664</v>
      </c>
      <c r="AI115" s="171">
        <v>45</v>
      </c>
      <c r="AJ115" s="171">
        <v>0</v>
      </c>
      <c r="AK115" s="171">
        <v>224844</v>
      </c>
      <c r="AL115" s="173"/>
      <c r="AM115" s="171">
        <v>665</v>
      </c>
      <c r="AN115" s="171">
        <v>41</v>
      </c>
      <c r="AO115" s="171">
        <v>0</v>
      </c>
      <c r="AP115" s="171">
        <v>216851</v>
      </c>
      <c r="AQ115" s="173"/>
      <c r="AR115" s="171">
        <v>637</v>
      </c>
      <c r="AS115" s="171">
        <v>73</v>
      </c>
      <c r="AT115" s="171">
        <v>0</v>
      </c>
      <c r="AU115" s="171">
        <v>209167</v>
      </c>
      <c r="AV115" s="173"/>
      <c r="AW115" s="171">
        <v>705</v>
      </c>
      <c r="AX115" s="171">
        <v>209</v>
      </c>
      <c r="AY115" s="171">
        <v>0</v>
      </c>
      <c r="AZ115" s="171">
        <v>195354</v>
      </c>
      <c r="BA115" s="173"/>
      <c r="BB115" s="171">
        <v>39055</v>
      </c>
      <c r="BC115" s="171">
        <v>249</v>
      </c>
      <c r="BD115" s="171">
        <v>0</v>
      </c>
      <c r="BE115" s="171">
        <v>187564</v>
      </c>
      <c r="BF115" s="171"/>
      <c r="BG115" s="171">
        <v>45761</v>
      </c>
      <c r="BH115" s="171">
        <v>552</v>
      </c>
      <c r="BI115" s="171">
        <v>0</v>
      </c>
      <c r="BJ115" s="171">
        <v>180614</v>
      </c>
    </row>
    <row r="116" spans="1:62" x14ac:dyDescent="0.35">
      <c r="A116"/>
      <c r="B116" s="98" t="s">
        <v>468</v>
      </c>
      <c r="C116" s="140" t="s">
        <v>515</v>
      </c>
      <c r="D116" s="171">
        <v>2920</v>
      </c>
      <c r="E116" s="171">
        <v>0</v>
      </c>
      <c r="F116" s="172"/>
      <c r="G116" s="171">
        <v>205</v>
      </c>
      <c r="H116" s="171">
        <v>0</v>
      </c>
      <c r="I116" s="172"/>
      <c r="J116" s="171">
        <v>0</v>
      </c>
      <c r="K116" s="171">
        <v>0</v>
      </c>
      <c r="L116" s="171">
        <v>0</v>
      </c>
      <c r="M116" s="172"/>
      <c r="N116" s="171">
        <v>0</v>
      </c>
      <c r="O116" s="171">
        <v>10</v>
      </c>
      <c r="P116" s="171">
        <v>0</v>
      </c>
      <c r="Q116" s="171">
        <v>0</v>
      </c>
      <c r="R116" s="172"/>
      <c r="S116" s="171">
        <v>0</v>
      </c>
      <c r="T116" s="171">
        <v>5</v>
      </c>
      <c r="U116" s="171">
        <v>0</v>
      </c>
      <c r="V116" s="171">
        <v>0</v>
      </c>
      <c r="W116" s="173"/>
      <c r="X116" s="171">
        <v>0</v>
      </c>
      <c r="Y116" s="171">
        <v>5</v>
      </c>
      <c r="Z116" s="171">
        <v>0</v>
      </c>
      <c r="AA116" s="171">
        <v>0</v>
      </c>
      <c r="AB116" s="173"/>
      <c r="AC116" s="171">
        <v>0</v>
      </c>
      <c r="AD116" s="171">
        <v>5</v>
      </c>
      <c r="AE116" s="171">
        <v>0</v>
      </c>
      <c r="AF116" s="171">
        <v>0</v>
      </c>
      <c r="AG116" s="173"/>
      <c r="AH116" s="171">
        <v>0</v>
      </c>
      <c r="AI116" s="171">
        <v>0</v>
      </c>
      <c r="AJ116" s="171">
        <v>0</v>
      </c>
      <c r="AK116" s="171">
        <v>0</v>
      </c>
      <c r="AL116" s="173"/>
      <c r="AM116" s="171">
        <v>0</v>
      </c>
      <c r="AN116" s="171">
        <v>0</v>
      </c>
      <c r="AO116" s="171">
        <v>0</v>
      </c>
      <c r="AP116" s="171">
        <v>0</v>
      </c>
      <c r="AQ116" s="173"/>
      <c r="AR116" s="171"/>
      <c r="AS116" s="171"/>
      <c r="AT116" s="171"/>
      <c r="AU116" s="171"/>
      <c r="AV116" s="173"/>
      <c r="AW116" s="171"/>
      <c r="AX116" s="171"/>
      <c r="AY116" s="171"/>
      <c r="AZ116" s="171"/>
      <c r="BA116" s="173"/>
      <c r="BB116" s="171"/>
      <c r="BC116" s="171"/>
      <c r="BD116" s="171"/>
      <c r="BE116" s="171"/>
      <c r="BF116" s="171"/>
      <c r="BG116" s="171">
        <v>0</v>
      </c>
      <c r="BH116" s="171">
        <v>0</v>
      </c>
      <c r="BI116" s="171">
        <v>0</v>
      </c>
      <c r="BJ116" s="171">
        <v>0</v>
      </c>
    </row>
    <row r="117" spans="1:62" x14ac:dyDescent="0.35">
      <c r="A117" s="1"/>
      <c r="B117" s="98" t="s">
        <v>115</v>
      </c>
      <c r="C117" s="140" t="s">
        <v>607</v>
      </c>
      <c r="D117" s="171">
        <v>340</v>
      </c>
      <c r="E117" s="171">
        <v>0</v>
      </c>
      <c r="F117" s="172"/>
      <c r="G117" s="171">
        <v>311</v>
      </c>
      <c r="H117" s="171">
        <v>0</v>
      </c>
      <c r="I117" s="172"/>
      <c r="J117" s="171">
        <v>2107</v>
      </c>
      <c r="K117" s="171">
        <v>0</v>
      </c>
      <c r="L117" s="171">
        <v>0</v>
      </c>
      <c r="M117" s="172"/>
      <c r="N117" s="171">
        <v>798</v>
      </c>
      <c r="O117" s="171">
        <v>269</v>
      </c>
      <c r="P117" s="171">
        <v>0</v>
      </c>
      <c r="Q117" s="171">
        <v>0</v>
      </c>
      <c r="R117" s="172"/>
      <c r="S117" s="171">
        <v>3899</v>
      </c>
      <c r="T117" s="171">
        <v>1534</v>
      </c>
      <c r="U117" s="171">
        <v>0</v>
      </c>
      <c r="V117" s="171">
        <v>0</v>
      </c>
      <c r="W117" s="173"/>
      <c r="X117" s="171">
        <v>4762</v>
      </c>
      <c r="Y117" s="171">
        <v>1943</v>
      </c>
      <c r="Z117" s="171">
        <v>0</v>
      </c>
      <c r="AA117" s="171">
        <v>0</v>
      </c>
      <c r="AB117" s="173"/>
      <c r="AC117" s="171">
        <v>4703</v>
      </c>
      <c r="AD117" s="171">
        <v>2050</v>
      </c>
      <c r="AE117" s="171">
        <v>0</v>
      </c>
      <c r="AF117" s="171">
        <v>0</v>
      </c>
      <c r="AG117" s="173"/>
      <c r="AH117" s="171">
        <v>5932</v>
      </c>
      <c r="AI117" s="171">
        <v>1829</v>
      </c>
      <c r="AJ117" s="171">
        <v>0</v>
      </c>
      <c r="AK117" s="171">
        <v>0</v>
      </c>
      <c r="AL117" s="173"/>
      <c r="AM117" s="171">
        <v>6642</v>
      </c>
      <c r="AN117" s="171">
        <v>3313</v>
      </c>
      <c r="AO117" s="171">
        <v>0</v>
      </c>
      <c r="AP117" s="171">
        <v>0</v>
      </c>
      <c r="AQ117" s="173"/>
      <c r="AR117" s="171">
        <v>6505</v>
      </c>
      <c r="AS117" s="171">
        <v>7011</v>
      </c>
      <c r="AT117" s="171">
        <v>0</v>
      </c>
      <c r="AU117" s="171">
        <v>0</v>
      </c>
      <c r="AV117" s="173"/>
      <c r="AW117" s="171">
        <v>7272</v>
      </c>
      <c r="AX117" s="171">
        <v>10956</v>
      </c>
      <c r="AY117" s="171">
        <v>0</v>
      </c>
      <c r="AZ117" s="171">
        <v>0</v>
      </c>
      <c r="BA117" s="173"/>
      <c r="BB117" s="171">
        <v>7907</v>
      </c>
      <c r="BC117" s="171">
        <v>10159</v>
      </c>
      <c r="BD117" s="171">
        <v>0</v>
      </c>
      <c r="BE117" s="171">
        <v>0</v>
      </c>
      <c r="BF117" s="171"/>
      <c r="BG117" s="171">
        <v>8295</v>
      </c>
      <c r="BH117" s="171">
        <v>11340</v>
      </c>
      <c r="BI117" s="171">
        <v>0</v>
      </c>
      <c r="BJ117" s="171">
        <v>0</v>
      </c>
    </row>
    <row r="118" spans="1:62" x14ac:dyDescent="0.35">
      <c r="B118" s="98" t="s">
        <v>112</v>
      </c>
      <c r="C118" s="140" t="s">
        <v>613</v>
      </c>
      <c r="D118" s="171">
        <v>0</v>
      </c>
      <c r="E118" s="171">
        <v>0</v>
      </c>
      <c r="F118" s="172"/>
      <c r="G118" s="171">
        <v>0</v>
      </c>
      <c r="H118" s="171">
        <v>0</v>
      </c>
      <c r="I118" s="172"/>
      <c r="J118" s="171">
        <v>0</v>
      </c>
      <c r="K118" s="171">
        <v>0</v>
      </c>
      <c r="L118" s="171">
        <v>0</v>
      </c>
      <c r="M118" s="172"/>
      <c r="N118" s="171">
        <v>0</v>
      </c>
      <c r="O118" s="171">
        <v>0</v>
      </c>
      <c r="P118" s="171">
        <v>0</v>
      </c>
      <c r="Q118" s="171">
        <v>0</v>
      </c>
      <c r="R118" s="172"/>
      <c r="S118" s="171">
        <v>32</v>
      </c>
      <c r="T118" s="171">
        <v>0</v>
      </c>
      <c r="U118" s="171">
        <v>0</v>
      </c>
      <c r="V118" s="171">
        <v>0</v>
      </c>
      <c r="W118" s="173"/>
      <c r="X118" s="171">
        <v>27</v>
      </c>
      <c r="Y118" s="171">
        <v>0</v>
      </c>
      <c r="Z118" s="171">
        <v>0</v>
      </c>
      <c r="AA118" s="171">
        <v>0</v>
      </c>
      <c r="AB118" s="173"/>
      <c r="AC118" s="171">
        <v>25</v>
      </c>
      <c r="AD118" s="171">
        <v>0</v>
      </c>
      <c r="AE118" s="171">
        <v>0</v>
      </c>
      <c r="AF118" s="171">
        <v>0</v>
      </c>
      <c r="AG118" s="173"/>
      <c r="AH118" s="171">
        <v>25</v>
      </c>
      <c r="AI118" s="171">
        <v>0</v>
      </c>
      <c r="AJ118" s="171">
        <v>0</v>
      </c>
      <c r="AK118" s="171">
        <v>0</v>
      </c>
      <c r="AL118" s="173"/>
      <c r="AM118" s="171">
        <v>22</v>
      </c>
      <c r="AN118" s="171">
        <v>0</v>
      </c>
      <c r="AO118" s="171">
        <v>0</v>
      </c>
      <c r="AP118" s="171">
        <v>0</v>
      </c>
      <c r="AQ118" s="173"/>
      <c r="AR118" s="171">
        <v>22</v>
      </c>
      <c r="AS118" s="171">
        <v>0</v>
      </c>
      <c r="AT118" s="171">
        <v>0</v>
      </c>
      <c r="AU118" s="171">
        <v>0</v>
      </c>
      <c r="AV118" s="173"/>
      <c r="AW118" s="171">
        <v>17</v>
      </c>
      <c r="AX118" s="171">
        <v>0</v>
      </c>
      <c r="AY118" s="171">
        <v>0</v>
      </c>
      <c r="AZ118" s="171">
        <v>0</v>
      </c>
      <c r="BA118" s="173"/>
      <c r="BB118" s="171">
        <v>17</v>
      </c>
      <c r="BC118" s="171">
        <v>0</v>
      </c>
      <c r="BD118" s="171">
        <v>0</v>
      </c>
      <c r="BE118" s="171">
        <v>0</v>
      </c>
      <c r="BF118" s="171"/>
      <c r="BG118" s="171">
        <v>17</v>
      </c>
      <c r="BH118" s="171">
        <v>0</v>
      </c>
      <c r="BI118" s="171">
        <v>0</v>
      </c>
      <c r="BJ118" s="171">
        <v>0</v>
      </c>
    </row>
    <row r="119" spans="1:62" x14ac:dyDescent="0.35">
      <c r="A119"/>
      <c r="B119" s="98" t="s">
        <v>525</v>
      </c>
      <c r="C119" s="140" t="s">
        <v>643</v>
      </c>
      <c r="D119" s="171">
        <v>0</v>
      </c>
      <c r="E119" s="171">
        <v>0</v>
      </c>
      <c r="F119" s="172"/>
      <c r="G119" s="171">
        <v>0</v>
      </c>
      <c r="H119" s="171">
        <v>0</v>
      </c>
      <c r="I119" s="172"/>
      <c r="J119" s="171">
        <v>64</v>
      </c>
      <c r="K119" s="171">
        <v>187</v>
      </c>
      <c r="L119" s="171">
        <v>0</v>
      </c>
      <c r="M119" s="172"/>
      <c r="N119" s="171">
        <v>132</v>
      </c>
      <c r="O119" s="171">
        <v>74</v>
      </c>
      <c r="P119" s="171">
        <v>0</v>
      </c>
      <c r="Q119" s="171">
        <v>2031</v>
      </c>
      <c r="R119" s="172"/>
      <c r="S119" s="171">
        <v>434</v>
      </c>
      <c r="T119" s="171">
        <v>94</v>
      </c>
      <c r="U119" s="171">
        <v>0</v>
      </c>
      <c r="V119" s="171">
        <v>5014</v>
      </c>
      <c r="W119" s="173"/>
      <c r="X119" s="171">
        <v>419</v>
      </c>
      <c r="Y119" s="171">
        <v>75</v>
      </c>
      <c r="Z119" s="171">
        <v>0</v>
      </c>
      <c r="AA119" s="171">
        <v>4776</v>
      </c>
      <c r="AB119" s="173"/>
      <c r="AC119" s="171">
        <v>391</v>
      </c>
      <c r="AD119" s="171">
        <v>61</v>
      </c>
      <c r="AE119" s="171">
        <v>0</v>
      </c>
      <c r="AF119" s="171">
        <v>4569</v>
      </c>
      <c r="AG119" s="173"/>
      <c r="AH119" s="171">
        <v>409</v>
      </c>
      <c r="AI119" s="171">
        <v>93</v>
      </c>
      <c r="AJ119" s="171">
        <v>0</v>
      </c>
      <c r="AK119" s="171">
        <v>4451</v>
      </c>
      <c r="AL119" s="173"/>
      <c r="AM119" s="171">
        <v>417</v>
      </c>
      <c r="AN119" s="171">
        <v>94</v>
      </c>
      <c r="AO119" s="171">
        <v>0</v>
      </c>
      <c r="AP119" s="171">
        <v>3500</v>
      </c>
      <c r="AQ119" s="173"/>
      <c r="AR119" s="171">
        <v>405</v>
      </c>
      <c r="AS119" s="171">
        <v>59</v>
      </c>
      <c r="AT119" s="171">
        <v>0</v>
      </c>
      <c r="AU119" s="171">
        <v>3405</v>
      </c>
      <c r="AV119" s="173"/>
      <c r="AW119" s="171">
        <v>349</v>
      </c>
      <c r="AX119" s="171">
        <v>56</v>
      </c>
      <c r="AY119" s="171">
        <v>0</v>
      </c>
      <c r="AZ119" s="171">
        <v>3343</v>
      </c>
      <c r="BA119" s="173"/>
      <c r="BB119" s="171">
        <v>105374</v>
      </c>
      <c r="BC119" s="171">
        <v>3620</v>
      </c>
      <c r="BD119" s="171">
        <v>0</v>
      </c>
      <c r="BE119" s="171">
        <v>3307</v>
      </c>
      <c r="BF119" s="171"/>
      <c r="BG119" s="171">
        <v>120947</v>
      </c>
      <c r="BH119" s="171">
        <v>556</v>
      </c>
      <c r="BI119" s="171">
        <v>0</v>
      </c>
      <c r="BJ119" s="171">
        <v>3267</v>
      </c>
    </row>
    <row r="120" spans="1:62" x14ac:dyDescent="0.35">
      <c r="A120" s="1"/>
      <c r="B120" s="98" t="s">
        <v>100</v>
      </c>
      <c r="C120" s="140" t="s">
        <v>601</v>
      </c>
      <c r="D120" s="171">
        <v>0</v>
      </c>
      <c r="E120" s="171">
        <v>0</v>
      </c>
      <c r="F120" s="172"/>
      <c r="G120" s="171">
        <v>0</v>
      </c>
      <c r="H120" s="171">
        <v>0</v>
      </c>
      <c r="I120" s="172"/>
      <c r="J120" s="171">
        <v>50</v>
      </c>
      <c r="K120" s="171">
        <v>0</v>
      </c>
      <c r="L120" s="171">
        <v>0</v>
      </c>
      <c r="M120" s="172"/>
      <c r="N120" s="171">
        <v>0</v>
      </c>
      <c r="O120" s="171">
        <v>0</v>
      </c>
      <c r="P120" s="171">
        <v>0</v>
      </c>
      <c r="Q120" s="171">
        <v>0</v>
      </c>
      <c r="R120" s="172"/>
      <c r="S120" s="171">
        <v>6</v>
      </c>
      <c r="T120" s="171">
        <v>10</v>
      </c>
      <c r="U120" s="171">
        <v>0</v>
      </c>
      <c r="V120" s="171">
        <v>0</v>
      </c>
      <c r="W120" s="173"/>
      <c r="X120" s="171">
        <v>22</v>
      </c>
      <c r="Y120" s="171">
        <v>27</v>
      </c>
      <c r="Z120" s="171">
        <v>0</v>
      </c>
      <c r="AA120" s="171">
        <v>0</v>
      </c>
      <c r="AB120" s="173"/>
      <c r="AC120" s="171">
        <v>39</v>
      </c>
      <c r="AD120" s="171">
        <v>57</v>
      </c>
      <c r="AE120" s="171">
        <v>0</v>
      </c>
      <c r="AF120" s="171">
        <v>0</v>
      </c>
      <c r="AG120" s="173"/>
      <c r="AH120" s="171">
        <v>39</v>
      </c>
      <c r="AI120" s="171">
        <v>90</v>
      </c>
      <c r="AJ120" s="171">
        <v>0</v>
      </c>
      <c r="AK120" s="171">
        <v>0</v>
      </c>
      <c r="AL120" s="173"/>
      <c r="AM120" s="171">
        <v>113</v>
      </c>
      <c r="AN120" s="171">
        <v>128</v>
      </c>
      <c r="AO120" s="171">
        <v>0</v>
      </c>
      <c r="AP120" s="171">
        <v>0</v>
      </c>
      <c r="AQ120" s="173"/>
      <c r="AR120" s="171">
        <v>112</v>
      </c>
      <c r="AS120" s="171">
        <v>189</v>
      </c>
      <c r="AT120" s="171">
        <v>0</v>
      </c>
      <c r="AU120" s="171">
        <v>0</v>
      </c>
      <c r="AV120" s="173"/>
      <c r="AW120" s="171">
        <v>165</v>
      </c>
      <c r="AX120" s="171">
        <v>122</v>
      </c>
      <c r="AY120" s="171">
        <v>10</v>
      </c>
      <c r="AZ120" s="171">
        <v>0</v>
      </c>
      <c r="BA120" s="173"/>
      <c r="BB120" s="171">
        <v>119</v>
      </c>
      <c r="BC120" s="171">
        <v>114</v>
      </c>
      <c r="BD120" s="171">
        <v>12</v>
      </c>
      <c r="BE120" s="171">
        <v>0</v>
      </c>
      <c r="BF120" s="171"/>
      <c r="BG120" s="171">
        <v>49</v>
      </c>
      <c r="BH120" s="171">
        <v>938</v>
      </c>
      <c r="BI120" s="171">
        <v>19</v>
      </c>
      <c r="BJ120" s="171">
        <v>0</v>
      </c>
    </row>
    <row r="121" spans="1:62" x14ac:dyDescent="0.35">
      <c r="A121"/>
      <c r="B121" s="99" t="s">
        <v>110</v>
      </c>
      <c r="C121" s="145" t="s">
        <v>611</v>
      </c>
      <c r="D121" s="177">
        <v>44000</v>
      </c>
      <c r="E121" s="177">
        <v>0</v>
      </c>
      <c r="F121" s="178"/>
      <c r="G121" s="177">
        <v>356400</v>
      </c>
      <c r="H121" s="177">
        <v>0</v>
      </c>
      <c r="I121" s="178"/>
      <c r="J121" s="177">
        <v>18452</v>
      </c>
      <c r="K121" s="177">
        <v>6</v>
      </c>
      <c r="L121" s="177">
        <v>0</v>
      </c>
      <c r="M121" s="178"/>
      <c r="N121" s="177">
        <v>1364</v>
      </c>
      <c r="O121" s="177">
        <v>156</v>
      </c>
      <c r="P121" s="177">
        <v>0</v>
      </c>
      <c r="Q121" s="177">
        <v>5</v>
      </c>
      <c r="R121" s="178"/>
      <c r="S121" s="177">
        <v>2904</v>
      </c>
      <c r="T121" s="177">
        <v>1344</v>
      </c>
      <c r="U121" s="177">
        <v>0</v>
      </c>
      <c r="V121" s="177">
        <v>13</v>
      </c>
      <c r="W121" s="179"/>
      <c r="X121" s="177">
        <v>6178</v>
      </c>
      <c r="Y121" s="177">
        <v>2636</v>
      </c>
      <c r="Z121" s="177">
        <v>0</v>
      </c>
      <c r="AA121" s="177">
        <v>13</v>
      </c>
      <c r="AB121" s="179"/>
      <c r="AC121" s="177">
        <v>8993</v>
      </c>
      <c r="AD121" s="177">
        <v>10357</v>
      </c>
      <c r="AE121" s="177">
        <v>0</v>
      </c>
      <c r="AF121" s="177">
        <v>13</v>
      </c>
      <c r="AG121" s="179"/>
      <c r="AH121" s="177">
        <v>16530</v>
      </c>
      <c r="AI121" s="177">
        <v>23833</v>
      </c>
      <c r="AJ121" s="177">
        <v>82993</v>
      </c>
      <c r="AK121" s="177">
        <v>13</v>
      </c>
      <c r="AL121" s="179"/>
      <c r="AM121" s="177">
        <v>28517</v>
      </c>
      <c r="AN121" s="177">
        <v>70319</v>
      </c>
      <c r="AO121" s="177">
        <v>140710</v>
      </c>
      <c r="AP121" s="177">
        <v>13</v>
      </c>
      <c r="AQ121" s="179"/>
      <c r="AR121" s="177">
        <v>45434</v>
      </c>
      <c r="AS121" s="177">
        <v>83792</v>
      </c>
      <c r="AT121" s="177">
        <v>73635</v>
      </c>
      <c r="AU121" s="177">
        <v>13</v>
      </c>
      <c r="AV121" s="179"/>
      <c r="AW121" s="177">
        <v>73448</v>
      </c>
      <c r="AX121" s="177">
        <v>157150</v>
      </c>
      <c r="AY121" s="177">
        <v>165218</v>
      </c>
      <c r="AZ121" s="177">
        <v>13</v>
      </c>
      <c r="BA121" s="179"/>
      <c r="BB121" s="177">
        <v>95579</v>
      </c>
      <c r="BC121" s="177">
        <v>210609</v>
      </c>
      <c r="BD121" s="177">
        <v>451532</v>
      </c>
      <c r="BE121" s="177">
        <v>13</v>
      </c>
      <c r="BF121" s="177"/>
      <c r="BG121" s="177">
        <v>124784</v>
      </c>
      <c r="BH121" s="177">
        <v>257396</v>
      </c>
      <c r="BI121" s="177">
        <v>69497</v>
      </c>
      <c r="BJ121" s="177">
        <v>13</v>
      </c>
    </row>
    <row r="122" spans="1:62" x14ac:dyDescent="0.35">
      <c r="A122" s="1"/>
      <c r="B122" s="98" t="s">
        <v>169</v>
      </c>
      <c r="C122" s="140" t="s">
        <v>600</v>
      </c>
      <c r="D122" s="171">
        <v>0</v>
      </c>
      <c r="E122" s="171">
        <v>0</v>
      </c>
      <c r="F122" s="172"/>
      <c r="G122" s="171">
        <v>0</v>
      </c>
      <c r="H122" s="171">
        <v>0</v>
      </c>
      <c r="I122" s="172"/>
      <c r="J122" s="171">
        <v>9048</v>
      </c>
      <c r="K122" s="171">
        <v>0</v>
      </c>
      <c r="L122" s="171">
        <v>0</v>
      </c>
      <c r="M122" s="172"/>
      <c r="N122" s="171">
        <v>1397</v>
      </c>
      <c r="O122" s="171">
        <v>149</v>
      </c>
      <c r="P122" s="171">
        <v>0</v>
      </c>
      <c r="Q122" s="171">
        <v>1573</v>
      </c>
      <c r="R122" s="172"/>
      <c r="S122" s="171">
        <v>697</v>
      </c>
      <c r="T122" s="171">
        <v>15</v>
      </c>
      <c r="U122" s="171">
        <v>0</v>
      </c>
      <c r="V122" s="171">
        <v>667</v>
      </c>
      <c r="W122" s="173"/>
      <c r="X122" s="171">
        <v>634</v>
      </c>
      <c r="Y122" s="171">
        <v>15</v>
      </c>
      <c r="Z122" s="171">
        <v>0</v>
      </c>
      <c r="AA122" s="171">
        <v>600</v>
      </c>
      <c r="AB122" s="173"/>
      <c r="AC122" s="171">
        <v>414</v>
      </c>
      <c r="AD122" s="171">
        <v>26</v>
      </c>
      <c r="AE122" s="171">
        <v>0</v>
      </c>
      <c r="AF122" s="171">
        <v>590</v>
      </c>
      <c r="AG122" s="173"/>
      <c r="AH122" s="171">
        <v>413</v>
      </c>
      <c r="AI122" s="171">
        <v>5</v>
      </c>
      <c r="AJ122" s="171">
        <v>0</v>
      </c>
      <c r="AK122" s="171">
        <v>571</v>
      </c>
      <c r="AL122" s="173"/>
      <c r="AM122" s="171">
        <v>354</v>
      </c>
      <c r="AN122" s="171">
        <v>75</v>
      </c>
      <c r="AO122" s="171">
        <v>0</v>
      </c>
      <c r="AP122" s="171">
        <v>567</v>
      </c>
      <c r="AQ122" s="173"/>
      <c r="AR122" s="171">
        <v>303</v>
      </c>
      <c r="AS122" s="171">
        <v>21</v>
      </c>
      <c r="AT122" s="171">
        <v>0</v>
      </c>
      <c r="AU122" s="171">
        <v>558</v>
      </c>
      <c r="AV122" s="173"/>
      <c r="AW122" s="171">
        <v>292</v>
      </c>
      <c r="AX122" s="171">
        <v>25</v>
      </c>
      <c r="AY122" s="171">
        <v>25</v>
      </c>
      <c r="AZ122" s="171">
        <v>554</v>
      </c>
      <c r="BA122" s="173"/>
      <c r="BB122" s="171">
        <v>7065</v>
      </c>
      <c r="BC122" s="171">
        <v>19</v>
      </c>
      <c r="BD122" s="171">
        <v>11</v>
      </c>
      <c r="BE122" s="171">
        <v>453</v>
      </c>
      <c r="BF122" s="171"/>
      <c r="BG122" s="171">
        <v>18898</v>
      </c>
      <c r="BH122" s="171">
        <v>39</v>
      </c>
      <c r="BI122" s="171">
        <v>33</v>
      </c>
      <c r="BJ122" s="171">
        <v>275</v>
      </c>
    </row>
    <row r="123" spans="1:62" x14ac:dyDescent="0.35">
      <c r="A123"/>
      <c r="B123" s="98" t="s">
        <v>104</v>
      </c>
      <c r="C123" s="140" t="s">
        <v>605</v>
      </c>
      <c r="D123" s="171">
        <v>0</v>
      </c>
      <c r="E123" s="171">
        <v>0</v>
      </c>
      <c r="F123" s="172"/>
      <c r="G123" s="171">
        <v>13411</v>
      </c>
      <c r="H123" s="171">
        <v>0</v>
      </c>
      <c r="I123" s="172"/>
      <c r="J123" s="171">
        <v>8412</v>
      </c>
      <c r="K123" s="171">
        <v>710</v>
      </c>
      <c r="L123" s="171">
        <v>0</v>
      </c>
      <c r="M123" s="172"/>
      <c r="N123" s="171">
        <v>13552</v>
      </c>
      <c r="O123" s="171">
        <v>1702</v>
      </c>
      <c r="P123" s="171">
        <v>0</v>
      </c>
      <c r="Q123" s="171">
        <v>0</v>
      </c>
      <c r="R123" s="172"/>
      <c r="S123" s="171">
        <v>15913</v>
      </c>
      <c r="T123" s="171">
        <v>336</v>
      </c>
      <c r="U123" s="171">
        <v>0</v>
      </c>
      <c r="V123" s="171">
        <v>0</v>
      </c>
      <c r="W123" s="173"/>
      <c r="X123" s="171">
        <v>17510</v>
      </c>
      <c r="Y123" s="171">
        <v>299</v>
      </c>
      <c r="Z123" s="171">
        <v>0</v>
      </c>
      <c r="AA123" s="171">
        <v>0</v>
      </c>
      <c r="AB123" s="173"/>
      <c r="AC123" s="171">
        <v>17036</v>
      </c>
      <c r="AD123" s="171">
        <v>554</v>
      </c>
      <c r="AE123" s="171">
        <v>0</v>
      </c>
      <c r="AF123" s="171">
        <v>0</v>
      </c>
      <c r="AG123" s="173"/>
      <c r="AH123" s="171">
        <v>26538</v>
      </c>
      <c r="AI123" s="171">
        <v>917</v>
      </c>
      <c r="AJ123" s="171">
        <v>0</v>
      </c>
      <c r="AK123" s="171">
        <v>0</v>
      </c>
      <c r="AL123" s="173"/>
      <c r="AM123" s="171">
        <v>26672</v>
      </c>
      <c r="AN123" s="171">
        <v>1004</v>
      </c>
      <c r="AO123" s="171">
        <v>0</v>
      </c>
      <c r="AP123" s="171">
        <v>0</v>
      </c>
      <c r="AQ123" s="173"/>
      <c r="AR123" s="171">
        <v>47380</v>
      </c>
      <c r="AS123" s="171">
        <v>969</v>
      </c>
      <c r="AT123" s="171">
        <v>0</v>
      </c>
      <c r="AU123" s="171">
        <v>0</v>
      </c>
      <c r="AV123" s="173"/>
      <c r="AW123" s="171">
        <v>49975</v>
      </c>
      <c r="AX123" s="171">
        <v>863</v>
      </c>
      <c r="AY123" s="171">
        <v>0</v>
      </c>
      <c r="AZ123" s="171">
        <v>0</v>
      </c>
      <c r="BA123" s="173"/>
      <c r="BB123" s="171">
        <v>60637</v>
      </c>
      <c r="BC123" s="171">
        <v>880</v>
      </c>
      <c r="BD123" s="171">
        <v>0</v>
      </c>
      <c r="BE123" s="171">
        <v>0</v>
      </c>
      <c r="BF123" s="171"/>
      <c r="BG123" s="171">
        <v>66443</v>
      </c>
      <c r="BH123" s="171">
        <v>273</v>
      </c>
      <c r="BI123" s="171">
        <v>0</v>
      </c>
      <c r="BJ123" s="171">
        <v>0</v>
      </c>
    </row>
    <row r="124" spans="1:62" x14ac:dyDescent="0.35">
      <c r="B124" s="98" t="s">
        <v>105</v>
      </c>
      <c r="C124" s="140" t="s">
        <v>606</v>
      </c>
      <c r="D124" s="171">
        <v>0</v>
      </c>
      <c r="E124" s="171">
        <v>0</v>
      </c>
      <c r="F124" s="172"/>
      <c r="G124" s="171">
        <v>0</v>
      </c>
      <c r="H124" s="171">
        <v>0</v>
      </c>
      <c r="I124" s="172"/>
      <c r="J124" s="171">
        <v>191</v>
      </c>
      <c r="K124" s="171">
        <v>10</v>
      </c>
      <c r="L124" s="171">
        <v>0</v>
      </c>
      <c r="M124" s="172"/>
      <c r="N124" s="171">
        <v>6143</v>
      </c>
      <c r="O124" s="171">
        <v>1282</v>
      </c>
      <c r="P124" s="171">
        <v>0</v>
      </c>
      <c r="Q124" s="171">
        <v>0</v>
      </c>
      <c r="R124" s="172"/>
      <c r="S124" s="171">
        <v>7068</v>
      </c>
      <c r="T124" s="171">
        <v>574</v>
      </c>
      <c r="U124" s="171">
        <v>0</v>
      </c>
      <c r="V124" s="171">
        <v>0</v>
      </c>
      <c r="W124" s="173"/>
      <c r="X124" s="171">
        <v>7941</v>
      </c>
      <c r="Y124" s="171">
        <v>868</v>
      </c>
      <c r="Z124" s="171">
        <v>0</v>
      </c>
      <c r="AA124" s="171">
        <v>0</v>
      </c>
      <c r="AB124" s="173"/>
      <c r="AC124" s="171">
        <v>7994</v>
      </c>
      <c r="AD124" s="171">
        <v>1349</v>
      </c>
      <c r="AE124" s="171">
        <v>0</v>
      </c>
      <c r="AF124" s="171">
        <v>11</v>
      </c>
      <c r="AG124" s="173"/>
      <c r="AH124" s="171">
        <v>8579</v>
      </c>
      <c r="AI124" s="171">
        <v>1860</v>
      </c>
      <c r="AJ124" s="171">
        <v>0</v>
      </c>
      <c r="AK124" s="171">
        <v>11</v>
      </c>
      <c r="AL124" s="173"/>
      <c r="AM124" s="171">
        <v>8908</v>
      </c>
      <c r="AN124" s="171">
        <v>3793</v>
      </c>
      <c r="AO124" s="171">
        <v>0</v>
      </c>
      <c r="AP124" s="171">
        <v>0</v>
      </c>
      <c r="AQ124" s="173"/>
      <c r="AR124" s="171">
        <v>9168</v>
      </c>
      <c r="AS124" s="171">
        <v>4047</v>
      </c>
      <c r="AT124" s="171">
        <v>0</v>
      </c>
      <c r="AU124" s="171">
        <v>11</v>
      </c>
      <c r="AV124" s="173"/>
      <c r="AW124" s="171">
        <v>9335</v>
      </c>
      <c r="AX124" s="171">
        <v>3674</v>
      </c>
      <c r="AY124" s="171">
        <v>0</v>
      </c>
      <c r="AZ124" s="171">
        <v>11</v>
      </c>
      <c r="BA124" s="173"/>
      <c r="BB124" s="171">
        <v>11098</v>
      </c>
      <c r="BC124" s="171">
        <v>2070</v>
      </c>
      <c r="BD124" s="171">
        <v>0</v>
      </c>
      <c r="BE124" s="171">
        <v>0</v>
      </c>
      <c r="BF124" s="171"/>
      <c r="BG124" s="171">
        <v>11724</v>
      </c>
      <c r="BH124" s="171">
        <v>815</v>
      </c>
      <c r="BI124" s="171">
        <v>0</v>
      </c>
      <c r="BJ124" s="171">
        <v>0</v>
      </c>
    </row>
    <row r="125" spans="1:62" x14ac:dyDescent="0.35">
      <c r="A125"/>
      <c r="B125" s="98" t="s">
        <v>117</v>
      </c>
      <c r="C125" s="140" t="s">
        <v>496</v>
      </c>
      <c r="D125" s="171">
        <v>0</v>
      </c>
      <c r="E125" s="171">
        <v>0</v>
      </c>
      <c r="F125" s="172"/>
      <c r="G125" s="171">
        <v>0</v>
      </c>
      <c r="H125" s="171">
        <v>0</v>
      </c>
      <c r="I125" s="172"/>
      <c r="J125" s="171">
        <v>0</v>
      </c>
      <c r="K125" s="171">
        <v>0</v>
      </c>
      <c r="L125" s="171">
        <v>0</v>
      </c>
      <c r="M125" s="172"/>
      <c r="N125" s="171">
        <v>0</v>
      </c>
      <c r="O125" s="171">
        <v>0</v>
      </c>
      <c r="P125" s="171">
        <v>0</v>
      </c>
      <c r="Q125" s="171">
        <v>797388</v>
      </c>
      <c r="R125" s="172"/>
      <c r="S125" s="171">
        <v>0</v>
      </c>
      <c r="T125" s="171">
        <v>0</v>
      </c>
      <c r="U125" s="171">
        <v>0</v>
      </c>
      <c r="V125" s="171">
        <v>938000</v>
      </c>
      <c r="W125" s="173"/>
      <c r="X125" s="171">
        <v>0</v>
      </c>
      <c r="Y125" s="171">
        <v>0</v>
      </c>
      <c r="Z125" s="171">
        <v>0</v>
      </c>
      <c r="AA125" s="171">
        <v>925939</v>
      </c>
      <c r="AB125" s="173"/>
      <c r="AC125" s="171">
        <v>0</v>
      </c>
      <c r="AD125" s="171">
        <v>0</v>
      </c>
      <c r="AE125" s="171">
        <v>0</v>
      </c>
      <c r="AF125" s="171">
        <v>621514</v>
      </c>
      <c r="AG125" s="173"/>
      <c r="AH125" s="171">
        <v>0</v>
      </c>
      <c r="AI125" s="171">
        <v>0</v>
      </c>
      <c r="AJ125" s="171">
        <v>0</v>
      </c>
      <c r="AK125" s="171">
        <v>620939</v>
      </c>
      <c r="AL125" s="173"/>
      <c r="AM125" s="171">
        <v>0</v>
      </c>
      <c r="AN125" s="171">
        <v>0</v>
      </c>
      <c r="AO125" s="171">
        <v>0</v>
      </c>
      <c r="AP125" s="171">
        <v>600000</v>
      </c>
      <c r="AQ125" s="173"/>
      <c r="AR125" s="171">
        <v>0</v>
      </c>
      <c r="AS125" s="171">
        <v>0</v>
      </c>
      <c r="AT125" s="171">
        <v>0</v>
      </c>
      <c r="AU125" s="171">
        <v>600000</v>
      </c>
      <c r="AV125" s="173"/>
      <c r="AW125" s="171">
        <v>0</v>
      </c>
      <c r="AX125" s="171">
        <v>0</v>
      </c>
      <c r="AY125" s="171">
        <v>0</v>
      </c>
      <c r="AZ125" s="171">
        <v>600000</v>
      </c>
      <c r="BA125" s="173"/>
      <c r="BB125" s="171">
        <v>0</v>
      </c>
      <c r="BC125" s="171">
        <v>0</v>
      </c>
      <c r="BD125" s="171">
        <v>0</v>
      </c>
      <c r="BE125" s="171">
        <v>630000</v>
      </c>
      <c r="BF125" s="171"/>
      <c r="BG125" s="171">
        <v>0</v>
      </c>
      <c r="BH125" s="171">
        <v>0</v>
      </c>
      <c r="BI125" s="171">
        <v>0</v>
      </c>
      <c r="BJ125" s="171">
        <v>632789</v>
      </c>
    </row>
    <row r="126" spans="1:62" x14ac:dyDescent="0.35">
      <c r="A126" s="1"/>
      <c r="B126" s="98" t="s">
        <v>114</v>
      </c>
      <c r="C126" s="140" t="s">
        <v>615</v>
      </c>
      <c r="D126" s="171">
        <v>0</v>
      </c>
      <c r="E126" s="171">
        <v>0</v>
      </c>
      <c r="F126" s="172"/>
      <c r="G126" s="171">
        <v>0</v>
      </c>
      <c r="H126" s="171">
        <v>0</v>
      </c>
      <c r="I126" s="172"/>
      <c r="J126" s="171">
        <v>0</v>
      </c>
      <c r="K126" s="171">
        <v>0</v>
      </c>
      <c r="L126" s="171">
        <v>0</v>
      </c>
      <c r="M126" s="172"/>
      <c r="N126" s="171">
        <v>16363</v>
      </c>
      <c r="O126" s="171">
        <v>5</v>
      </c>
      <c r="P126" s="171">
        <v>373</v>
      </c>
      <c r="Q126" s="171">
        <v>1300</v>
      </c>
      <c r="R126" s="172"/>
      <c r="S126" s="171">
        <v>1762</v>
      </c>
      <c r="T126" s="171">
        <v>18</v>
      </c>
      <c r="U126" s="171">
        <v>10822</v>
      </c>
      <c r="V126" s="171">
        <v>3262</v>
      </c>
      <c r="W126" s="173"/>
      <c r="X126" s="171">
        <v>970</v>
      </c>
      <c r="Y126" s="171">
        <v>73</v>
      </c>
      <c r="Z126" s="171">
        <v>11451</v>
      </c>
      <c r="AA126" s="171">
        <v>3237</v>
      </c>
      <c r="AB126" s="173"/>
      <c r="AC126" s="171">
        <v>794</v>
      </c>
      <c r="AD126" s="171">
        <v>173</v>
      </c>
      <c r="AE126" s="171">
        <v>11703</v>
      </c>
      <c r="AF126" s="171">
        <v>145</v>
      </c>
      <c r="AG126" s="173"/>
      <c r="AH126" s="171">
        <v>727</v>
      </c>
      <c r="AI126" s="171">
        <v>162</v>
      </c>
      <c r="AJ126" s="171">
        <v>12293</v>
      </c>
      <c r="AK126" s="171">
        <v>145</v>
      </c>
      <c r="AL126" s="173"/>
      <c r="AM126" s="171">
        <v>653</v>
      </c>
      <c r="AN126" s="171">
        <v>485</v>
      </c>
      <c r="AO126" s="171">
        <v>12275</v>
      </c>
      <c r="AP126" s="171">
        <v>142</v>
      </c>
      <c r="AQ126" s="173"/>
      <c r="AR126" s="171">
        <v>166</v>
      </c>
      <c r="AS126" s="171">
        <v>193</v>
      </c>
      <c r="AT126" s="171">
        <v>1094</v>
      </c>
      <c r="AU126" s="171">
        <v>472</v>
      </c>
      <c r="AV126" s="173"/>
      <c r="AW126" s="171">
        <v>175</v>
      </c>
      <c r="AX126" s="171">
        <v>132</v>
      </c>
      <c r="AY126" s="171">
        <v>1093</v>
      </c>
      <c r="AZ126" s="171">
        <v>502</v>
      </c>
      <c r="BA126" s="173"/>
      <c r="BB126" s="171">
        <v>32438</v>
      </c>
      <c r="BC126" s="171">
        <v>167</v>
      </c>
      <c r="BD126" s="171">
        <v>476</v>
      </c>
      <c r="BE126" s="171">
        <v>503</v>
      </c>
      <c r="BF126" s="171"/>
      <c r="BG126" s="171">
        <v>64733</v>
      </c>
      <c r="BH126" s="171">
        <v>174</v>
      </c>
      <c r="BI126" s="171">
        <v>213</v>
      </c>
      <c r="BJ126" s="171">
        <v>416</v>
      </c>
    </row>
    <row r="127" spans="1:62" x14ac:dyDescent="0.35">
      <c r="A127" s="55"/>
      <c r="B127" s="98" t="s">
        <v>113</v>
      </c>
      <c r="C127" s="140" t="s">
        <v>614</v>
      </c>
      <c r="D127" s="171">
        <v>0</v>
      </c>
      <c r="E127" s="171">
        <v>0</v>
      </c>
      <c r="F127" s="172"/>
      <c r="G127" s="171">
        <v>0</v>
      </c>
      <c r="H127" s="171">
        <v>0</v>
      </c>
      <c r="I127" s="172"/>
      <c r="J127" s="171">
        <v>0</v>
      </c>
      <c r="K127" s="171">
        <v>0</v>
      </c>
      <c r="L127" s="171">
        <v>0</v>
      </c>
      <c r="M127" s="172"/>
      <c r="N127" s="171">
        <v>12</v>
      </c>
      <c r="O127" s="171">
        <v>0</v>
      </c>
      <c r="P127" s="171">
        <v>0</v>
      </c>
      <c r="Q127" s="171">
        <v>260</v>
      </c>
      <c r="R127" s="172"/>
      <c r="S127" s="171">
        <v>11</v>
      </c>
      <c r="T127" s="171">
        <v>5</v>
      </c>
      <c r="U127" s="171">
        <v>0</v>
      </c>
      <c r="V127" s="171">
        <v>6</v>
      </c>
      <c r="W127" s="173"/>
      <c r="X127" s="171">
        <v>10</v>
      </c>
      <c r="Y127" s="171">
        <v>0</v>
      </c>
      <c r="Z127" s="171">
        <v>0</v>
      </c>
      <c r="AA127" s="171">
        <v>14</v>
      </c>
      <c r="AB127" s="173"/>
      <c r="AC127" s="171">
        <v>5</v>
      </c>
      <c r="AD127" s="171">
        <v>5</v>
      </c>
      <c r="AE127" s="171">
        <v>5</v>
      </c>
      <c r="AF127" s="171">
        <v>17</v>
      </c>
      <c r="AG127" s="173"/>
      <c r="AH127" s="171">
        <v>5</v>
      </c>
      <c r="AI127" s="171">
        <v>0</v>
      </c>
      <c r="AJ127" s="171">
        <v>5</v>
      </c>
      <c r="AK127" s="171">
        <v>17</v>
      </c>
      <c r="AL127" s="173"/>
      <c r="AM127" s="171">
        <v>0</v>
      </c>
      <c r="AN127" s="171">
        <v>5</v>
      </c>
      <c r="AO127" s="171">
        <v>10</v>
      </c>
      <c r="AP127" s="171">
        <v>17</v>
      </c>
      <c r="AQ127" s="173"/>
      <c r="AR127" s="171">
        <v>0</v>
      </c>
      <c r="AS127" s="171">
        <v>10</v>
      </c>
      <c r="AT127" s="171">
        <v>8</v>
      </c>
      <c r="AU127" s="171">
        <v>0</v>
      </c>
      <c r="AV127" s="173"/>
      <c r="AW127" s="171">
        <v>0</v>
      </c>
      <c r="AX127" s="171">
        <v>5</v>
      </c>
      <c r="AY127" s="171">
        <v>5</v>
      </c>
      <c r="AZ127" s="171">
        <v>17</v>
      </c>
      <c r="BA127" s="173"/>
      <c r="BB127" s="171">
        <v>10</v>
      </c>
      <c r="BC127" s="171">
        <v>0</v>
      </c>
      <c r="BD127" s="171">
        <v>6</v>
      </c>
      <c r="BE127" s="171">
        <v>17</v>
      </c>
      <c r="BF127" s="171"/>
      <c r="BG127" s="171">
        <v>10</v>
      </c>
      <c r="BH127" s="171">
        <v>0</v>
      </c>
      <c r="BI127" s="171">
        <v>5</v>
      </c>
      <c r="BJ127" s="171">
        <v>17</v>
      </c>
    </row>
    <row r="128" spans="1:62" x14ac:dyDescent="0.35">
      <c r="A128" s="1"/>
      <c r="B128" s="98" t="s">
        <v>116</v>
      </c>
      <c r="C128" s="140" t="s">
        <v>617</v>
      </c>
      <c r="D128" s="171">
        <v>100</v>
      </c>
      <c r="E128" s="171">
        <v>0</v>
      </c>
      <c r="F128" s="172"/>
      <c r="G128" s="171">
        <v>420</v>
      </c>
      <c r="H128" s="171">
        <v>0</v>
      </c>
      <c r="I128" s="172"/>
      <c r="J128" s="171">
        <v>206</v>
      </c>
      <c r="K128" s="171">
        <v>2266</v>
      </c>
      <c r="L128" s="171">
        <v>0</v>
      </c>
      <c r="M128" s="172"/>
      <c r="N128" s="171">
        <v>4072</v>
      </c>
      <c r="O128" s="171">
        <v>5902</v>
      </c>
      <c r="P128" s="171">
        <v>0</v>
      </c>
      <c r="Q128" s="171">
        <v>0</v>
      </c>
      <c r="R128" s="172"/>
      <c r="S128" s="171">
        <v>5624</v>
      </c>
      <c r="T128" s="171">
        <v>14819</v>
      </c>
      <c r="U128" s="171">
        <v>0</v>
      </c>
      <c r="V128" s="171">
        <v>0</v>
      </c>
      <c r="W128" s="173"/>
      <c r="X128" s="171">
        <v>4663</v>
      </c>
      <c r="Y128" s="171">
        <v>12976</v>
      </c>
      <c r="Z128" s="171">
        <v>0</v>
      </c>
      <c r="AA128" s="171">
        <v>0</v>
      </c>
      <c r="AB128" s="173"/>
      <c r="AC128" s="171">
        <v>4876</v>
      </c>
      <c r="AD128" s="171">
        <v>18795</v>
      </c>
      <c r="AE128" s="171">
        <v>0</v>
      </c>
      <c r="AF128" s="171">
        <v>0</v>
      </c>
      <c r="AG128" s="173"/>
      <c r="AH128" s="171">
        <v>4910</v>
      </c>
      <c r="AI128" s="171">
        <v>21133</v>
      </c>
      <c r="AJ128" s="171">
        <v>0</v>
      </c>
      <c r="AK128" s="171">
        <v>0</v>
      </c>
      <c r="AL128" s="173"/>
      <c r="AM128" s="171">
        <v>4713</v>
      </c>
      <c r="AN128" s="171">
        <v>20975</v>
      </c>
      <c r="AO128" s="171">
        <v>0</v>
      </c>
      <c r="AP128" s="171">
        <v>0</v>
      </c>
      <c r="AQ128" s="173"/>
      <c r="AR128" s="171">
        <v>4757</v>
      </c>
      <c r="AS128" s="171">
        <v>22442</v>
      </c>
      <c r="AT128" s="171">
        <v>0</v>
      </c>
      <c r="AU128" s="171">
        <v>0</v>
      </c>
      <c r="AV128" s="173"/>
      <c r="AW128" s="171">
        <v>4797</v>
      </c>
      <c r="AX128" s="171">
        <v>24386</v>
      </c>
      <c r="AY128" s="171">
        <v>9</v>
      </c>
      <c r="AZ128" s="171">
        <v>0</v>
      </c>
      <c r="BA128" s="173"/>
      <c r="BB128" s="171">
        <v>4992</v>
      </c>
      <c r="BC128" s="171">
        <v>25919</v>
      </c>
      <c r="BD128" s="171">
        <v>580</v>
      </c>
      <c r="BE128" s="171">
        <v>0</v>
      </c>
      <c r="BF128" s="171"/>
      <c r="BG128" s="171">
        <v>5152</v>
      </c>
      <c r="BH128" s="171">
        <v>18438</v>
      </c>
      <c r="BI128" s="171">
        <v>1323</v>
      </c>
      <c r="BJ128" s="171">
        <v>0</v>
      </c>
    </row>
    <row r="129" spans="1:62" x14ac:dyDescent="0.35">
      <c r="A129"/>
      <c r="B129" s="98" t="s">
        <v>108</v>
      </c>
      <c r="C129" s="140" t="s">
        <v>610</v>
      </c>
      <c r="D129" s="171">
        <v>0</v>
      </c>
      <c r="E129" s="171">
        <v>0</v>
      </c>
      <c r="F129" s="172"/>
      <c r="G129" s="171">
        <v>60000</v>
      </c>
      <c r="H129" s="171">
        <v>0</v>
      </c>
      <c r="I129" s="172"/>
      <c r="J129" s="171">
        <v>350</v>
      </c>
      <c r="K129" s="171">
        <v>41</v>
      </c>
      <c r="L129" s="171">
        <v>29500</v>
      </c>
      <c r="M129" s="172"/>
      <c r="N129" s="171">
        <v>26709</v>
      </c>
      <c r="O129" s="171">
        <v>237</v>
      </c>
      <c r="P129" s="171">
        <v>0</v>
      </c>
      <c r="Q129" s="171">
        <v>0</v>
      </c>
      <c r="R129" s="172"/>
      <c r="S129" s="171">
        <v>77390</v>
      </c>
      <c r="T129" s="171">
        <v>492</v>
      </c>
      <c r="U129" s="171">
        <v>0</v>
      </c>
      <c r="V129" s="171">
        <v>0</v>
      </c>
      <c r="W129" s="173"/>
      <c r="X129" s="171">
        <v>74147</v>
      </c>
      <c r="Y129" s="171">
        <v>573</v>
      </c>
      <c r="Z129" s="171">
        <v>0</v>
      </c>
      <c r="AA129" s="171">
        <v>0</v>
      </c>
      <c r="AB129" s="173"/>
      <c r="AC129" s="171">
        <v>77425</v>
      </c>
      <c r="AD129" s="171">
        <v>746</v>
      </c>
      <c r="AE129" s="171">
        <v>0</v>
      </c>
      <c r="AF129" s="171">
        <v>0</v>
      </c>
      <c r="AG129" s="173"/>
      <c r="AH129" s="171">
        <v>83184</v>
      </c>
      <c r="AI129" s="171">
        <v>1126</v>
      </c>
      <c r="AJ129" s="171">
        <v>0</v>
      </c>
      <c r="AK129" s="171">
        <v>0</v>
      </c>
      <c r="AL129" s="173"/>
      <c r="AM129" s="171">
        <v>84901</v>
      </c>
      <c r="AN129" s="171">
        <v>1540</v>
      </c>
      <c r="AO129" s="171">
        <v>0</v>
      </c>
      <c r="AP129" s="171">
        <v>0</v>
      </c>
      <c r="AQ129" s="173"/>
      <c r="AR129" s="171">
        <v>93607</v>
      </c>
      <c r="AS129" s="171">
        <v>1960</v>
      </c>
      <c r="AT129" s="171">
        <v>0</v>
      </c>
      <c r="AU129" s="171">
        <v>0</v>
      </c>
      <c r="AV129" s="173"/>
      <c r="AW129" s="171">
        <v>101942</v>
      </c>
      <c r="AX129" s="171">
        <v>3369</v>
      </c>
      <c r="AY129" s="171">
        <v>0</v>
      </c>
      <c r="AZ129" s="171">
        <v>0</v>
      </c>
      <c r="BA129" s="173"/>
      <c r="BB129" s="171">
        <v>100981</v>
      </c>
      <c r="BC129" s="171">
        <v>5389</v>
      </c>
      <c r="BD129" s="171">
        <v>0</v>
      </c>
      <c r="BE129" s="171">
        <v>0</v>
      </c>
      <c r="BF129" s="171"/>
      <c r="BG129" s="171">
        <v>112549</v>
      </c>
      <c r="BH129" s="171">
        <v>5927</v>
      </c>
      <c r="BI129" s="171">
        <v>0</v>
      </c>
      <c r="BJ129" s="171">
        <v>0</v>
      </c>
    </row>
    <row r="130" spans="1:62" x14ac:dyDescent="0.35">
      <c r="A130" s="1"/>
      <c r="B130" s="98" t="s">
        <v>699</v>
      </c>
      <c r="C130" s="140" t="s">
        <v>616</v>
      </c>
      <c r="D130" s="171">
        <v>0</v>
      </c>
      <c r="E130" s="171">
        <v>0</v>
      </c>
      <c r="F130" s="172"/>
      <c r="G130" s="171">
        <v>0</v>
      </c>
      <c r="H130" s="171">
        <v>0</v>
      </c>
      <c r="I130" s="172"/>
      <c r="J130" s="171">
        <v>0</v>
      </c>
      <c r="K130" s="171">
        <v>0</v>
      </c>
      <c r="L130" s="171">
        <v>0</v>
      </c>
      <c r="M130" s="172"/>
      <c r="N130" s="171">
        <v>0</v>
      </c>
      <c r="O130" s="171">
        <v>14</v>
      </c>
      <c r="P130" s="171">
        <v>0</v>
      </c>
      <c r="Q130" s="171">
        <v>0</v>
      </c>
      <c r="R130" s="172"/>
      <c r="S130" s="171">
        <v>0</v>
      </c>
      <c r="T130" s="171">
        <v>0</v>
      </c>
      <c r="U130" s="171">
        <v>0</v>
      </c>
      <c r="V130" s="171">
        <v>0</v>
      </c>
      <c r="W130" s="173"/>
      <c r="X130" s="171">
        <v>0</v>
      </c>
      <c r="Y130" s="171">
        <v>0</v>
      </c>
      <c r="Z130" s="171">
        <v>0</v>
      </c>
      <c r="AA130" s="171">
        <v>0</v>
      </c>
      <c r="AB130" s="173"/>
      <c r="AC130" s="171">
        <v>0</v>
      </c>
      <c r="AD130" s="171">
        <v>0</v>
      </c>
      <c r="AE130" s="171">
        <v>0</v>
      </c>
      <c r="AF130" s="171">
        <v>0</v>
      </c>
      <c r="AG130" s="173"/>
      <c r="AH130" s="171">
        <v>0</v>
      </c>
      <c r="AI130" s="171">
        <v>0</v>
      </c>
      <c r="AJ130" s="171">
        <v>0</v>
      </c>
      <c r="AK130" s="171">
        <v>0</v>
      </c>
      <c r="AL130" s="173"/>
      <c r="AM130" s="171">
        <v>0</v>
      </c>
      <c r="AN130" s="171">
        <v>0</v>
      </c>
      <c r="AO130" s="171">
        <v>0</v>
      </c>
      <c r="AP130" s="171">
        <v>0</v>
      </c>
      <c r="AQ130" s="173"/>
      <c r="AR130" s="171"/>
      <c r="AS130" s="171"/>
      <c r="AT130" s="171"/>
      <c r="AU130" s="171"/>
      <c r="AV130" s="173"/>
      <c r="AW130" s="171"/>
      <c r="AX130" s="171"/>
      <c r="AY130" s="171"/>
      <c r="AZ130" s="171"/>
      <c r="BA130" s="173"/>
      <c r="BB130" s="171"/>
      <c r="BC130" s="171"/>
      <c r="BD130" s="171"/>
      <c r="BE130" s="171"/>
      <c r="BF130" s="171"/>
      <c r="BG130" s="171">
        <v>0</v>
      </c>
      <c r="BH130" s="171">
        <v>0</v>
      </c>
      <c r="BI130" s="171">
        <v>0</v>
      </c>
      <c r="BJ130" s="171">
        <v>0</v>
      </c>
    </row>
    <row r="131" spans="1:62" x14ac:dyDescent="0.35">
      <c r="A131"/>
      <c r="B131" s="98" t="s">
        <v>109</v>
      </c>
      <c r="C131" s="140" t="s">
        <v>609</v>
      </c>
      <c r="D131" s="171">
        <v>0</v>
      </c>
      <c r="E131" s="171">
        <v>0</v>
      </c>
      <c r="F131" s="172"/>
      <c r="G131" s="171">
        <v>0</v>
      </c>
      <c r="H131" s="171">
        <v>0</v>
      </c>
      <c r="I131" s="172"/>
      <c r="J131" s="171">
        <v>0</v>
      </c>
      <c r="K131" s="171">
        <v>0</v>
      </c>
      <c r="L131" s="171">
        <v>0</v>
      </c>
      <c r="M131" s="172"/>
      <c r="N131" s="171">
        <v>0</v>
      </c>
      <c r="O131" s="171">
        <v>0</v>
      </c>
      <c r="P131" s="171">
        <v>0</v>
      </c>
      <c r="Q131" s="171">
        <v>0</v>
      </c>
      <c r="R131" s="172"/>
      <c r="S131" s="171">
        <v>0</v>
      </c>
      <c r="T131" s="171">
        <v>0</v>
      </c>
      <c r="U131" s="171">
        <v>0</v>
      </c>
      <c r="V131" s="171">
        <v>0</v>
      </c>
      <c r="W131" s="173"/>
      <c r="X131" s="171">
        <v>0</v>
      </c>
      <c r="Y131" s="171">
        <v>5</v>
      </c>
      <c r="Z131" s="171">
        <v>0</v>
      </c>
      <c r="AA131" s="171">
        <v>0</v>
      </c>
      <c r="AB131" s="173"/>
      <c r="AC131" s="171">
        <v>5</v>
      </c>
      <c r="AD131" s="171">
        <v>0</v>
      </c>
      <c r="AE131" s="171">
        <v>0</v>
      </c>
      <c r="AF131" s="171">
        <v>0</v>
      </c>
      <c r="AG131" s="173"/>
      <c r="AH131" s="171">
        <v>16</v>
      </c>
      <c r="AI131" s="171">
        <v>0</v>
      </c>
      <c r="AJ131" s="171">
        <v>0</v>
      </c>
      <c r="AK131" s="171">
        <v>0</v>
      </c>
      <c r="AL131" s="173"/>
      <c r="AM131" s="171">
        <v>20</v>
      </c>
      <c r="AN131" s="171">
        <v>5</v>
      </c>
      <c r="AO131" s="171">
        <v>0</v>
      </c>
      <c r="AP131" s="171">
        <v>0</v>
      </c>
      <c r="AQ131" s="173"/>
      <c r="AR131" s="171">
        <v>20</v>
      </c>
      <c r="AS131" s="171">
        <v>0</v>
      </c>
      <c r="AT131" s="171">
        <v>0</v>
      </c>
      <c r="AU131" s="171">
        <v>0</v>
      </c>
      <c r="AV131" s="173"/>
      <c r="AW131" s="171">
        <v>10</v>
      </c>
      <c r="AX131" s="171">
        <v>0</v>
      </c>
      <c r="AY131" s="171">
        <v>0</v>
      </c>
      <c r="AZ131" s="171">
        <v>0</v>
      </c>
      <c r="BA131" s="173"/>
      <c r="BB131" s="171"/>
      <c r="BC131" s="171"/>
      <c r="BD131" s="171"/>
      <c r="BE131" s="171"/>
      <c r="BF131" s="171"/>
      <c r="BG131" s="171">
        <v>5</v>
      </c>
      <c r="BH131" s="171">
        <v>19</v>
      </c>
      <c r="BI131" s="171">
        <v>0</v>
      </c>
      <c r="BJ131" s="171">
        <v>0</v>
      </c>
    </row>
    <row r="132" spans="1:62" x14ac:dyDescent="0.35">
      <c r="A132"/>
      <c r="B132" s="98" t="s">
        <v>101</v>
      </c>
      <c r="C132" s="140" t="s">
        <v>603</v>
      </c>
      <c r="D132" s="171">
        <v>0</v>
      </c>
      <c r="E132" s="171">
        <v>0</v>
      </c>
      <c r="F132" s="172"/>
      <c r="G132" s="171">
        <v>926725</v>
      </c>
      <c r="H132" s="171">
        <v>0</v>
      </c>
      <c r="I132" s="172"/>
      <c r="J132" s="171">
        <v>3900</v>
      </c>
      <c r="K132" s="171">
        <v>0</v>
      </c>
      <c r="L132" s="171">
        <v>0</v>
      </c>
      <c r="M132" s="172"/>
      <c r="N132" s="171">
        <v>5738</v>
      </c>
      <c r="O132" s="171">
        <v>9356</v>
      </c>
      <c r="P132" s="171">
        <v>0</v>
      </c>
      <c r="Q132" s="171">
        <v>0</v>
      </c>
      <c r="R132" s="172"/>
      <c r="S132" s="171">
        <v>9018</v>
      </c>
      <c r="T132" s="171">
        <v>14467</v>
      </c>
      <c r="U132" s="171">
        <v>0</v>
      </c>
      <c r="V132" s="171">
        <v>0</v>
      </c>
      <c r="W132" s="173"/>
      <c r="X132" s="171">
        <v>9386</v>
      </c>
      <c r="Y132" s="171">
        <v>21022</v>
      </c>
      <c r="Z132" s="171">
        <v>0</v>
      </c>
      <c r="AA132" s="171">
        <v>0</v>
      </c>
      <c r="AB132" s="173"/>
      <c r="AC132" s="171">
        <v>8977</v>
      </c>
      <c r="AD132" s="171">
        <v>25987</v>
      </c>
      <c r="AE132" s="171">
        <v>357</v>
      </c>
      <c r="AF132" s="171">
        <v>0</v>
      </c>
      <c r="AG132" s="173"/>
      <c r="AH132" s="171">
        <v>13783</v>
      </c>
      <c r="AI132" s="171">
        <v>23135</v>
      </c>
      <c r="AJ132" s="171">
        <v>320</v>
      </c>
      <c r="AK132" s="171">
        <v>0</v>
      </c>
      <c r="AL132" s="173"/>
      <c r="AM132" s="171">
        <v>14087</v>
      </c>
      <c r="AN132" s="171">
        <v>30824</v>
      </c>
      <c r="AO132" s="171">
        <v>239</v>
      </c>
      <c r="AP132" s="171">
        <v>0</v>
      </c>
      <c r="AQ132" s="173"/>
      <c r="AR132" s="171">
        <v>14892</v>
      </c>
      <c r="AS132" s="171">
        <v>33129</v>
      </c>
      <c r="AT132" s="171">
        <v>244</v>
      </c>
      <c r="AU132" s="171">
        <v>0</v>
      </c>
      <c r="AV132" s="173"/>
      <c r="AW132" s="171">
        <v>21529</v>
      </c>
      <c r="AX132" s="171">
        <v>30904</v>
      </c>
      <c r="AY132" s="171">
        <v>240</v>
      </c>
      <c r="AZ132" s="171">
        <v>0</v>
      </c>
      <c r="BA132" s="173"/>
      <c r="BB132" s="171">
        <v>35162</v>
      </c>
      <c r="BC132" s="171">
        <v>21263</v>
      </c>
      <c r="BD132" s="171">
        <v>135</v>
      </c>
      <c r="BE132" s="171">
        <v>0</v>
      </c>
      <c r="BF132" s="171"/>
      <c r="BG132" s="171">
        <v>35201</v>
      </c>
      <c r="BH132" s="171">
        <v>17695</v>
      </c>
      <c r="BI132" s="171">
        <v>5</v>
      </c>
      <c r="BJ132" s="171">
        <v>0</v>
      </c>
    </row>
    <row r="133" spans="1:62" x14ac:dyDescent="0.35">
      <c r="A133" s="1"/>
      <c r="B133" s="98" t="s">
        <v>102</v>
      </c>
      <c r="C133" s="140" t="s">
        <v>602</v>
      </c>
      <c r="D133" s="171">
        <v>104040</v>
      </c>
      <c r="E133" s="171">
        <v>0</v>
      </c>
      <c r="F133" s="172"/>
      <c r="G133" s="171">
        <v>14862</v>
      </c>
      <c r="H133" s="171">
        <v>0</v>
      </c>
      <c r="I133" s="172"/>
      <c r="J133" s="171">
        <v>50477</v>
      </c>
      <c r="K133" s="171">
        <v>21</v>
      </c>
      <c r="L133" s="171">
        <v>0</v>
      </c>
      <c r="M133" s="172"/>
      <c r="N133" s="171">
        <v>81518</v>
      </c>
      <c r="O133" s="171">
        <v>11317</v>
      </c>
      <c r="P133" s="171">
        <v>80000</v>
      </c>
      <c r="Q133" s="171">
        <v>40001</v>
      </c>
      <c r="R133" s="172"/>
      <c r="S133" s="171">
        <v>94161</v>
      </c>
      <c r="T133" s="171">
        <v>60393</v>
      </c>
      <c r="U133" s="171">
        <v>80000</v>
      </c>
      <c r="V133" s="171">
        <v>11689</v>
      </c>
      <c r="W133" s="173"/>
      <c r="X133" s="171">
        <v>92259</v>
      </c>
      <c r="Y133" s="171">
        <v>56313</v>
      </c>
      <c r="Z133" s="171">
        <v>80000</v>
      </c>
      <c r="AA133" s="171">
        <v>10931</v>
      </c>
      <c r="AB133" s="173"/>
      <c r="AC133" s="171">
        <v>103837</v>
      </c>
      <c r="AD133" s="171">
        <v>47509</v>
      </c>
      <c r="AE133" s="171">
        <v>80000</v>
      </c>
      <c r="AF133" s="171">
        <v>10068</v>
      </c>
      <c r="AG133" s="173"/>
      <c r="AH133" s="171">
        <v>121305</v>
      </c>
      <c r="AI133" s="171">
        <v>41801</v>
      </c>
      <c r="AJ133" s="171">
        <v>80000</v>
      </c>
      <c r="AK133" s="171">
        <v>9631</v>
      </c>
      <c r="AL133" s="173"/>
      <c r="AM133" s="171">
        <v>129107</v>
      </c>
      <c r="AN133" s="171">
        <v>50730</v>
      </c>
      <c r="AO133" s="171">
        <v>55000</v>
      </c>
      <c r="AP133" s="171">
        <v>108332</v>
      </c>
      <c r="AQ133" s="173"/>
      <c r="AR133" s="171">
        <v>129902</v>
      </c>
      <c r="AS133" s="171">
        <v>49822</v>
      </c>
      <c r="AT133" s="171">
        <v>0</v>
      </c>
      <c r="AU133" s="171">
        <v>111298</v>
      </c>
      <c r="AV133" s="173"/>
      <c r="AW133" s="171">
        <v>132086</v>
      </c>
      <c r="AX133" s="171">
        <v>49372</v>
      </c>
      <c r="AY133" s="171">
        <v>55000</v>
      </c>
      <c r="AZ133" s="171">
        <v>112420</v>
      </c>
      <c r="BA133" s="173"/>
      <c r="BB133" s="171">
        <v>134554</v>
      </c>
      <c r="BC133" s="171">
        <v>47433</v>
      </c>
      <c r="BD133" s="171">
        <v>55961</v>
      </c>
      <c r="BE133" s="171">
        <v>115169</v>
      </c>
      <c r="BF133" s="171"/>
      <c r="BG133" s="171">
        <v>135872</v>
      </c>
      <c r="BH133" s="171">
        <v>48571</v>
      </c>
      <c r="BI133" s="171">
        <v>55814</v>
      </c>
      <c r="BJ133" s="171">
        <v>117070</v>
      </c>
    </row>
    <row r="134" spans="1:62" x14ac:dyDescent="0.35">
      <c r="A134"/>
      <c r="B134" s="98" t="s">
        <v>118</v>
      </c>
      <c r="C134" s="140" t="s">
        <v>618</v>
      </c>
      <c r="D134" s="171">
        <v>0</v>
      </c>
      <c r="E134" s="171">
        <v>0</v>
      </c>
      <c r="F134" s="172"/>
      <c r="G134" s="171">
        <v>0</v>
      </c>
      <c r="H134" s="171">
        <v>0</v>
      </c>
      <c r="I134" s="172"/>
      <c r="J134" s="171">
        <v>27263</v>
      </c>
      <c r="K134" s="171">
        <v>1141</v>
      </c>
      <c r="L134" s="171">
        <v>0</v>
      </c>
      <c r="M134" s="172"/>
      <c r="N134" s="171">
        <v>7249</v>
      </c>
      <c r="O134" s="171">
        <v>1411</v>
      </c>
      <c r="P134" s="171">
        <v>0</v>
      </c>
      <c r="Q134" s="171">
        <v>0</v>
      </c>
      <c r="R134" s="172"/>
      <c r="S134" s="171">
        <v>1730</v>
      </c>
      <c r="T134" s="171">
        <v>1102</v>
      </c>
      <c r="U134" s="171">
        <v>1703</v>
      </c>
      <c r="V134" s="171">
        <v>0</v>
      </c>
      <c r="W134" s="173"/>
      <c r="X134" s="171">
        <v>1747</v>
      </c>
      <c r="Y134" s="171">
        <v>1664</v>
      </c>
      <c r="Z134" s="171">
        <v>48</v>
      </c>
      <c r="AA134" s="171">
        <v>0</v>
      </c>
      <c r="AB134" s="173"/>
      <c r="AC134" s="171">
        <v>2182</v>
      </c>
      <c r="AD134" s="171">
        <v>1889</v>
      </c>
      <c r="AE134" s="171">
        <v>7</v>
      </c>
      <c r="AF134" s="171">
        <v>0</v>
      </c>
      <c r="AG134" s="173"/>
      <c r="AH134" s="171">
        <v>2394</v>
      </c>
      <c r="AI134" s="171">
        <v>1516</v>
      </c>
      <c r="AJ134" s="171">
        <v>7</v>
      </c>
      <c r="AK134" s="171">
        <v>0</v>
      </c>
      <c r="AL134" s="173"/>
      <c r="AM134" s="171">
        <v>3182</v>
      </c>
      <c r="AN134" s="171">
        <v>1906</v>
      </c>
      <c r="AO134" s="171">
        <v>7</v>
      </c>
      <c r="AP134" s="171">
        <v>0</v>
      </c>
      <c r="AQ134" s="173"/>
      <c r="AR134" s="171">
        <v>3578</v>
      </c>
      <c r="AS134" s="171">
        <v>2214</v>
      </c>
      <c r="AT134" s="171">
        <v>7</v>
      </c>
      <c r="AU134" s="171">
        <v>0</v>
      </c>
      <c r="AV134" s="173"/>
      <c r="AW134" s="171">
        <v>3733</v>
      </c>
      <c r="AX134" s="171">
        <v>2747</v>
      </c>
      <c r="AY134" s="171">
        <v>65</v>
      </c>
      <c r="AZ134" s="171">
        <v>0</v>
      </c>
      <c r="BA134" s="173"/>
      <c r="BB134" s="171">
        <v>4685</v>
      </c>
      <c r="BC134" s="171">
        <v>2512</v>
      </c>
      <c r="BD134" s="171">
        <v>71</v>
      </c>
      <c r="BE134" s="171">
        <v>0</v>
      </c>
      <c r="BF134" s="171"/>
      <c r="BG134" s="171">
        <v>5157</v>
      </c>
      <c r="BH134" s="171">
        <v>1978</v>
      </c>
      <c r="BI134" s="171">
        <v>77</v>
      </c>
      <c r="BJ134" s="171">
        <v>0</v>
      </c>
    </row>
    <row r="135" spans="1:62" x14ac:dyDescent="0.35">
      <c r="A135" s="1"/>
      <c r="B135" s="98" t="s">
        <v>124</v>
      </c>
      <c r="C135" s="140" t="s">
        <v>622</v>
      </c>
      <c r="D135" s="171">
        <v>0</v>
      </c>
      <c r="E135" s="171">
        <v>0</v>
      </c>
      <c r="F135" s="172"/>
      <c r="G135" s="171">
        <v>792</v>
      </c>
      <c r="H135" s="171">
        <v>0</v>
      </c>
      <c r="I135" s="172"/>
      <c r="J135" s="171">
        <v>59</v>
      </c>
      <c r="K135" s="171">
        <v>442</v>
      </c>
      <c r="L135" s="171">
        <v>0</v>
      </c>
      <c r="M135" s="172"/>
      <c r="N135" s="171">
        <v>315</v>
      </c>
      <c r="O135" s="171">
        <v>11</v>
      </c>
      <c r="P135" s="171">
        <v>0</v>
      </c>
      <c r="Q135" s="171">
        <v>0</v>
      </c>
      <c r="R135" s="172"/>
      <c r="S135" s="171">
        <v>124717</v>
      </c>
      <c r="T135" s="171">
        <v>103</v>
      </c>
      <c r="U135" s="171">
        <v>70000</v>
      </c>
      <c r="V135" s="171">
        <v>0</v>
      </c>
      <c r="W135" s="173"/>
      <c r="X135" s="171">
        <v>166089</v>
      </c>
      <c r="Y135" s="171">
        <v>61</v>
      </c>
      <c r="Z135" s="171">
        <v>14678</v>
      </c>
      <c r="AA135" s="171">
        <v>0</v>
      </c>
      <c r="AB135" s="173"/>
      <c r="AC135" s="171">
        <v>165729</v>
      </c>
      <c r="AD135" s="171">
        <v>278</v>
      </c>
      <c r="AE135" s="171">
        <v>14820</v>
      </c>
      <c r="AF135" s="171">
        <v>0</v>
      </c>
      <c r="AG135" s="173"/>
      <c r="AH135" s="171">
        <v>175413</v>
      </c>
      <c r="AI135" s="171">
        <v>3547</v>
      </c>
      <c r="AJ135" s="171">
        <v>27142</v>
      </c>
      <c r="AK135" s="171">
        <v>0</v>
      </c>
      <c r="AL135" s="173"/>
      <c r="AM135" s="171">
        <v>179997</v>
      </c>
      <c r="AN135" s="171">
        <v>38077</v>
      </c>
      <c r="AO135" s="171">
        <v>32072</v>
      </c>
      <c r="AP135" s="171">
        <v>0</v>
      </c>
      <c r="AQ135" s="173"/>
      <c r="AR135" s="171">
        <v>233293</v>
      </c>
      <c r="AS135" s="171">
        <v>3285</v>
      </c>
      <c r="AT135" s="171">
        <v>38127</v>
      </c>
      <c r="AU135" s="171">
        <v>0</v>
      </c>
      <c r="AV135" s="173"/>
      <c r="AW135" s="171">
        <v>249945</v>
      </c>
      <c r="AX135" s="171">
        <v>16501</v>
      </c>
      <c r="AY135" s="171">
        <v>50384</v>
      </c>
      <c r="AZ135" s="171">
        <v>0</v>
      </c>
      <c r="BA135" s="173"/>
      <c r="BB135" s="171">
        <v>255307</v>
      </c>
      <c r="BC135" s="171">
        <v>46705</v>
      </c>
      <c r="BD135" s="171">
        <v>37591</v>
      </c>
      <c r="BE135" s="171">
        <v>0</v>
      </c>
      <c r="BF135" s="171"/>
      <c r="BG135" s="171">
        <v>269996</v>
      </c>
      <c r="BH135" s="171">
        <v>35570</v>
      </c>
      <c r="BI135" s="171">
        <v>45410</v>
      </c>
      <c r="BJ135" s="171">
        <v>0</v>
      </c>
    </row>
    <row r="136" spans="1:62" x14ac:dyDescent="0.35">
      <c r="A136"/>
      <c r="B136" s="98" t="s">
        <v>125</v>
      </c>
      <c r="C136" s="140" t="s">
        <v>623</v>
      </c>
      <c r="D136" s="171">
        <v>100000</v>
      </c>
      <c r="E136" s="171">
        <v>0</v>
      </c>
      <c r="F136" s="172"/>
      <c r="G136" s="171">
        <v>3571</v>
      </c>
      <c r="H136" s="171">
        <v>0</v>
      </c>
      <c r="I136" s="172"/>
      <c r="J136" s="171">
        <v>7271</v>
      </c>
      <c r="K136" s="171">
        <v>0</v>
      </c>
      <c r="L136" s="171">
        <v>0</v>
      </c>
      <c r="M136" s="172"/>
      <c r="N136" s="171">
        <v>8744</v>
      </c>
      <c r="O136" s="171">
        <v>1809</v>
      </c>
      <c r="P136" s="171">
        <v>0</v>
      </c>
      <c r="Q136" s="171">
        <v>0</v>
      </c>
      <c r="R136" s="172"/>
      <c r="S136" s="171">
        <v>1387</v>
      </c>
      <c r="T136" s="171">
        <v>385</v>
      </c>
      <c r="U136" s="171">
        <v>0</v>
      </c>
      <c r="V136" s="171">
        <v>0</v>
      </c>
      <c r="W136" s="173"/>
      <c r="X136" s="171">
        <v>1357</v>
      </c>
      <c r="Y136" s="171">
        <v>464</v>
      </c>
      <c r="Z136" s="171">
        <v>0</v>
      </c>
      <c r="AA136" s="171">
        <v>0</v>
      </c>
      <c r="AB136" s="173"/>
      <c r="AC136" s="171">
        <v>1910</v>
      </c>
      <c r="AD136" s="171">
        <v>8650</v>
      </c>
      <c r="AE136" s="171">
        <v>0</v>
      </c>
      <c r="AF136" s="171">
        <v>0</v>
      </c>
      <c r="AG136" s="173"/>
      <c r="AH136" s="171">
        <v>34727</v>
      </c>
      <c r="AI136" s="171">
        <v>940</v>
      </c>
      <c r="AJ136" s="171">
        <v>0</v>
      </c>
      <c r="AK136" s="171">
        <v>0</v>
      </c>
      <c r="AL136" s="173"/>
      <c r="AM136" s="171">
        <v>54157</v>
      </c>
      <c r="AN136" s="171">
        <v>1033</v>
      </c>
      <c r="AO136" s="171">
        <v>0</v>
      </c>
      <c r="AP136" s="171">
        <v>0</v>
      </c>
      <c r="AQ136" s="173"/>
      <c r="AR136" s="171">
        <v>66056</v>
      </c>
      <c r="AS136" s="171">
        <v>2787</v>
      </c>
      <c r="AT136" s="171">
        <v>0</v>
      </c>
      <c r="AU136" s="171">
        <v>0</v>
      </c>
      <c r="AV136" s="173"/>
      <c r="AW136" s="171">
        <v>77132</v>
      </c>
      <c r="AX136" s="171">
        <v>1658</v>
      </c>
      <c r="AY136" s="171">
        <v>0</v>
      </c>
      <c r="AZ136" s="171">
        <v>0</v>
      </c>
      <c r="BA136" s="173"/>
      <c r="BB136" s="171">
        <v>91275</v>
      </c>
      <c r="BC136" s="171">
        <v>1623</v>
      </c>
      <c r="BD136" s="171">
        <v>0</v>
      </c>
      <c r="BE136" s="171">
        <v>0</v>
      </c>
      <c r="BF136" s="171"/>
      <c r="BG136" s="171">
        <v>69940</v>
      </c>
      <c r="BH136" s="171">
        <v>34170</v>
      </c>
      <c r="BI136" s="171">
        <v>326</v>
      </c>
      <c r="BJ136" s="171">
        <v>0</v>
      </c>
    </row>
    <row r="137" spans="1:62" x14ac:dyDescent="0.35">
      <c r="A137" s="1"/>
      <c r="B137" s="98" t="s">
        <v>123</v>
      </c>
      <c r="C137" s="140" t="s">
        <v>621</v>
      </c>
      <c r="D137" s="171">
        <v>4100</v>
      </c>
      <c r="E137" s="171">
        <v>0</v>
      </c>
      <c r="F137" s="172"/>
      <c r="G137" s="171">
        <v>16000</v>
      </c>
      <c r="H137" s="171">
        <v>0</v>
      </c>
      <c r="I137" s="172"/>
      <c r="J137" s="171">
        <v>330</v>
      </c>
      <c r="K137" s="171">
        <v>10</v>
      </c>
      <c r="L137" s="171">
        <v>0</v>
      </c>
      <c r="M137" s="172"/>
      <c r="N137" s="171">
        <v>59</v>
      </c>
      <c r="O137" s="171">
        <v>15</v>
      </c>
      <c r="P137" s="171">
        <v>0</v>
      </c>
      <c r="Q137" s="171">
        <v>0</v>
      </c>
      <c r="R137" s="172"/>
      <c r="S137" s="171">
        <v>325</v>
      </c>
      <c r="T137" s="171">
        <v>126</v>
      </c>
      <c r="U137" s="171">
        <v>0</v>
      </c>
      <c r="V137" s="171">
        <v>0</v>
      </c>
      <c r="W137" s="173"/>
      <c r="X137" s="171">
        <v>325</v>
      </c>
      <c r="Y137" s="171">
        <v>338</v>
      </c>
      <c r="Z137" s="171">
        <v>0</v>
      </c>
      <c r="AA137" s="171">
        <v>0</v>
      </c>
      <c r="AB137" s="173"/>
      <c r="AC137" s="171">
        <v>322</v>
      </c>
      <c r="AD137" s="171">
        <v>407</v>
      </c>
      <c r="AE137" s="171">
        <v>0</v>
      </c>
      <c r="AF137" s="171">
        <v>0</v>
      </c>
      <c r="AG137" s="173"/>
      <c r="AH137" s="171">
        <v>321</v>
      </c>
      <c r="AI137" s="171">
        <v>126</v>
      </c>
      <c r="AJ137" s="171">
        <v>357</v>
      </c>
      <c r="AK137" s="171">
        <v>0</v>
      </c>
      <c r="AL137" s="173"/>
      <c r="AM137" s="171">
        <v>322</v>
      </c>
      <c r="AN137" s="171">
        <v>126</v>
      </c>
      <c r="AO137" s="171">
        <v>510</v>
      </c>
      <c r="AP137" s="171">
        <v>0</v>
      </c>
      <c r="AQ137" s="173"/>
      <c r="AR137" s="171">
        <v>311</v>
      </c>
      <c r="AS137" s="171">
        <v>126</v>
      </c>
      <c r="AT137" s="171">
        <v>563</v>
      </c>
      <c r="AU137" s="171">
        <v>0</v>
      </c>
      <c r="AV137" s="173"/>
      <c r="AW137" s="171">
        <v>313</v>
      </c>
      <c r="AX137" s="171">
        <v>126</v>
      </c>
      <c r="AY137" s="171">
        <v>588</v>
      </c>
      <c r="AZ137" s="171">
        <v>0</v>
      </c>
      <c r="BA137" s="173"/>
      <c r="BB137" s="171">
        <v>312</v>
      </c>
      <c r="BC137" s="171">
        <v>124</v>
      </c>
      <c r="BD137" s="171">
        <v>578</v>
      </c>
      <c r="BE137" s="171">
        <v>0</v>
      </c>
      <c r="BF137" s="171"/>
      <c r="BG137" s="171">
        <v>311</v>
      </c>
      <c r="BH137" s="171">
        <v>124</v>
      </c>
      <c r="BI137" s="171">
        <v>583</v>
      </c>
      <c r="BJ137" s="171">
        <v>0</v>
      </c>
    </row>
    <row r="138" spans="1:62" x14ac:dyDescent="0.35">
      <c r="A138"/>
      <c r="B138" s="98" t="s">
        <v>121</v>
      </c>
      <c r="C138" s="140" t="s">
        <v>628</v>
      </c>
      <c r="D138" s="171">
        <v>12000</v>
      </c>
      <c r="E138" s="171">
        <v>0</v>
      </c>
      <c r="F138" s="172"/>
      <c r="G138" s="171">
        <v>17337</v>
      </c>
      <c r="H138" s="171">
        <v>0</v>
      </c>
      <c r="I138" s="172"/>
      <c r="J138" s="171">
        <v>146174</v>
      </c>
      <c r="K138" s="171">
        <v>84416</v>
      </c>
      <c r="L138" s="171">
        <v>0</v>
      </c>
      <c r="M138" s="172"/>
      <c r="N138" s="171">
        <v>74948</v>
      </c>
      <c r="O138" s="171">
        <v>13034</v>
      </c>
      <c r="P138" s="171">
        <v>0</v>
      </c>
      <c r="Q138" s="171">
        <v>2061</v>
      </c>
      <c r="R138" s="172"/>
      <c r="S138" s="171">
        <v>88518</v>
      </c>
      <c r="T138" s="171">
        <v>28030</v>
      </c>
      <c r="U138" s="171">
        <v>0</v>
      </c>
      <c r="V138" s="171">
        <v>1951</v>
      </c>
      <c r="W138" s="173"/>
      <c r="X138" s="171">
        <v>101727</v>
      </c>
      <c r="Y138" s="171">
        <v>10369</v>
      </c>
      <c r="Z138" s="171">
        <v>0</v>
      </c>
      <c r="AA138" s="171">
        <v>1951</v>
      </c>
      <c r="AB138" s="173"/>
      <c r="AC138" s="171">
        <v>103843</v>
      </c>
      <c r="AD138" s="171">
        <v>5818</v>
      </c>
      <c r="AE138" s="171">
        <v>0</v>
      </c>
      <c r="AF138" s="171">
        <v>1951</v>
      </c>
      <c r="AG138" s="173"/>
      <c r="AH138" s="171">
        <v>101824</v>
      </c>
      <c r="AI138" s="171">
        <v>12303</v>
      </c>
      <c r="AJ138" s="171">
        <v>0</v>
      </c>
      <c r="AK138" s="171">
        <v>1951</v>
      </c>
      <c r="AL138" s="173"/>
      <c r="AM138" s="171">
        <v>94417</v>
      </c>
      <c r="AN138" s="171">
        <v>15599</v>
      </c>
      <c r="AO138" s="171">
        <v>0</v>
      </c>
      <c r="AP138" s="171">
        <v>1951</v>
      </c>
      <c r="AQ138" s="173"/>
      <c r="AR138" s="171">
        <v>95897</v>
      </c>
      <c r="AS138" s="171">
        <v>11882</v>
      </c>
      <c r="AT138" s="171">
        <v>0</v>
      </c>
      <c r="AU138" s="171">
        <v>4407</v>
      </c>
      <c r="AV138" s="173"/>
      <c r="AW138" s="171">
        <v>99585</v>
      </c>
      <c r="AX138" s="171">
        <v>17106</v>
      </c>
      <c r="AY138" s="171">
        <v>0</v>
      </c>
      <c r="AZ138" s="171">
        <v>4527</v>
      </c>
      <c r="BA138" s="173"/>
      <c r="BB138" s="171">
        <v>237368</v>
      </c>
      <c r="BC138" s="171">
        <v>31594</v>
      </c>
      <c r="BD138" s="171">
        <v>0</v>
      </c>
      <c r="BE138" s="171">
        <v>4652</v>
      </c>
      <c r="BF138" s="171"/>
      <c r="BG138" s="171">
        <v>237767</v>
      </c>
      <c r="BH138" s="171">
        <v>43915</v>
      </c>
      <c r="BI138" s="171">
        <v>0</v>
      </c>
      <c r="BJ138" s="171">
        <v>4816</v>
      </c>
    </row>
    <row r="139" spans="1:62" x14ac:dyDescent="0.35">
      <c r="A139" s="1"/>
      <c r="B139" s="98" t="s">
        <v>127</v>
      </c>
      <c r="C139" s="140" t="s">
        <v>625</v>
      </c>
      <c r="D139" s="171">
        <v>6000</v>
      </c>
      <c r="E139" s="171">
        <v>0</v>
      </c>
      <c r="F139" s="172"/>
      <c r="G139" s="171">
        <v>19581</v>
      </c>
      <c r="H139" s="171">
        <v>0</v>
      </c>
      <c r="I139" s="172"/>
      <c r="J139" s="171">
        <v>47700</v>
      </c>
      <c r="K139" s="171">
        <v>0</v>
      </c>
      <c r="L139" s="171">
        <v>0</v>
      </c>
      <c r="M139" s="172"/>
      <c r="N139" s="171">
        <v>40245</v>
      </c>
      <c r="O139" s="171">
        <v>12443</v>
      </c>
      <c r="P139" s="171">
        <v>0</v>
      </c>
      <c r="Q139" s="171">
        <v>3118</v>
      </c>
      <c r="R139" s="172"/>
      <c r="S139" s="171">
        <v>50377</v>
      </c>
      <c r="T139" s="171">
        <v>25274</v>
      </c>
      <c r="U139" s="171">
        <v>0</v>
      </c>
      <c r="V139" s="171">
        <v>2561</v>
      </c>
      <c r="W139" s="173"/>
      <c r="X139" s="171">
        <v>59512</v>
      </c>
      <c r="Y139" s="171">
        <v>7505</v>
      </c>
      <c r="Z139" s="171">
        <v>0</v>
      </c>
      <c r="AA139" s="171">
        <v>3251</v>
      </c>
      <c r="AB139" s="173"/>
      <c r="AC139" s="171">
        <v>59230</v>
      </c>
      <c r="AD139" s="171">
        <v>2952</v>
      </c>
      <c r="AE139" s="171">
        <v>0</v>
      </c>
      <c r="AF139" s="171">
        <v>3282</v>
      </c>
      <c r="AG139" s="173"/>
      <c r="AH139" s="171">
        <v>57004</v>
      </c>
      <c r="AI139" s="171">
        <v>2246</v>
      </c>
      <c r="AJ139" s="171">
        <v>0</v>
      </c>
      <c r="AK139" s="171">
        <v>2809</v>
      </c>
      <c r="AL139" s="173"/>
      <c r="AM139" s="171">
        <v>53882</v>
      </c>
      <c r="AN139" s="171">
        <v>1540</v>
      </c>
      <c r="AO139" s="171">
        <v>0</v>
      </c>
      <c r="AP139" s="171">
        <v>2272</v>
      </c>
      <c r="AQ139" s="173"/>
      <c r="AR139" s="171">
        <v>49653</v>
      </c>
      <c r="AS139" s="171">
        <v>1083</v>
      </c>
      <c r="AT139" s="171">
        <v>0</v>
      </c>
      <c r="AU139" s="171">
        <v>4206</v>
      </c>
      <c r="AV139" s="173"/>
      <c r="AW139" s="171">
        <v>46042</v>
      </c>
      <c r="AX139" s="171">
        <v>1268</v>
      </c>
      <c r="AY139" s="171">
        <v>0</v>
      </c>
      <c r="AZ139" s="171">
        <v>3944</v>
      </c>
      <c r="BA139" s="173"/>
      <c r="BB139" s="171">
        <v>75311</v>
      </c>
      <c r="BC139" s="171">
        <v>3313</v>
      </c>
      <c r="BD139" s="171">
        <v>0</v>
      </c>
      <c r="BE139" s="171">
        <v>3980</v>
      </c>
      <c r="BF139" s="171"/>
      <c r="BG139" s="171">
        <v>103606</v>
      </c>
      <c r="BH139" s="171">
        <v>4967</v>
      </c>
      <c r="BI139" s="171">
        <v>0</v>
      </c>
      <c r="BJ139" s="171">
        <v>2046</v>
      </c>
    </row>
    <row r="140" spans="1:62" x14ac:dyDescent="0.35">
      <c r="A140" s="1"/>
      <c r="B140" s="98" t="s">
        <v>120</v>
      </c>
      <c r="C140" s="140" t="s">
        <v>620</v>
      </c>
      <c r="D140" s="171">
        <v>8700</v>
      </c>
      <c r="E140" s="171">
        <v>0</v>
      </c>
      <c r="F140" s="172"/>
      <c r="G140" s="171">
        <v>17800</v>
      </c>
      <c r="H140" s="171">
        <v>0</v>
      </c>
      <c r="I140" s="172"/>
      <c r="J140" s="171">
        <v>129234</v>
      </c>
      <c r="K140" s="171">
        <v>9</v>
      </c>
      <c r="L140" s="171">
        <v>0</v>
      </c>
      <c r="M140" s="172"/>
      <c r="N140" s="171">
        <v>89804</v>
      </c>
      <c r="O140" s="171">
        <v>937</v>
      </c>
      <c r="P140" s="171">
        <v>571</v>
      </c>
      <c r="Q140" s="171">
        <v>800000</v>
      </c>
      <c r="R140" s="172"/>
      <c r="S140" s="171">
        <v>32669</v>
      </c>
      <c r="T140" s="171">
        <v>18</v>
      </c>
      <c r="U140" s="171">
        <v>384</v>
      </c>
      <c r="V140" s="171">
        <v>0</v>
      </c>
      <c r="W140" s="173"/>
      <c r="X140" s="171">
        <v>25249</v>
      </c>
      <c r="Y140" s="171">
        <v>71</v>
      </c>
      <c r="Z140" s="171">
        <v>849</v>
      </c>
      <c r="AA140" s="171">
        <v>0</v>
      </c>
      <c r="AB140" s="173"/>
      <c r="AC140" s="171">
        <v>21467</v>
      </c>
      <c r="AD140" s="171">
        <v>148</v>
      </c>
      <c r="AE140" s="171">
        <v>625</v>
      </c>
      <c r="AF140" s="171">
        <v>0</v>
      </c>
      <c r="AG140" s="173"/>
      <c r="AH140" s="171">
        <v>20804</v>
      </c>
      <c r="AI140" s="171">
        <v>51</v>
      </c>
      <c r="AJ140" s="171">
        <v>542</v>
      </c>
      <c r="AK140" s="171">
        <v>0</v>
      </c>
      <c r="AL140" s="173"/>
      <c r="AM140" s="171">
        <v>19570</v>
      </c>
      <c r="AN140" s="171">
        <v>57</v>
      </c>
      <c r="AO140" s="171">
        <v>534</v>
      </c>
      <c r="AP140" s="171">
        <v>0</v>
      </c>
      <c r="AQ140" s="173"/>
      <c r="AR140" s="171">
        <v>19555</v>
      </c>
      <c r="AS140" s="171">
        <v>42</v>
      </c>
      <c r="AT140" s="171">
        <v>560</v>
      </c>
      <c r="AU140" s="171">
        <v>371</v>
      </c>
      <c r="AV140" s="173"/>
      <c r="AW140" s="171">
        <v>19574</v>
      </c>
      <c r="AX140" s="171">
        <v>137</v>
      </c>
      <c r="AY140" s="171">
        <v>553</v>
      </c>
      <c r="AZ140" s="171">
        <v>465</v>
      </c>
      <c r="BA140" s="173"/>
      <c r="BB140" s="171">
        <v>19560</v>
      </c>
      <c r="BC140" s="171">
        <v>154</v>
      </c>
      <c r="BD140" s="171">
        <v>558</v>
      </c>
      <c r="BE140" s="171">
        <v>452</v>
      </c>
      <c r="BF140" s="171"/>
      <c r="BG140" s="171">
        <v>19582</v>
      </c>
      <c r="BH140" s="171">
        <v>300</v>
      </c>
      <c r="BI140" s="171">
        <v>567</v>
      </c>
      <c r="BJ140" s="171">
        <v>489</v>
      </c>
    </row>
    <row r="141" spans="1:62" x14ac:dyDescent="0.35">
      <c r="A141"/>
      <c r="B141" s="98" t="s">
        <v>119</v>
      </c>
      <c r="C141" s="140" t="s">
        <v>619</v>
      </c>
      <c r="D141" s="171">
        <v>0</v>
      </c>
      <c r="E141" s="171">
        <v>0</v>
      </c>
      <c r="F141" s="172"/>
      <c r="G141" s="171">
        <v>0</v>
      </c>
      <c r="H141" s="171">
        <v>0</v>
      </c>
      <c r="I141" s="172"/>
      <c r="J141" s="171">
        <v>0</v>
      </c>
      <c r="K141" s="171">
        <v>0</v>
      </c>
      <c r="L141" s="171">
        <v>0</v>
      </c>
      <c r="M141" s="172"/>
      <c r="N141" s="171">
        <v>0</v>
      </c>
      <c r="O141" s="171">
        <v>0</v>
      </c>
      <c r="P141" s="171">
        <v>0</v>
      </c>
      <c r="Q141" s="171">
        <v>0</v>
      </c>
      <c r="R141" s="172"/>
      <c r="S141" s="171">
        <v>508</v>
      </c>
      <c r="T141" s="171">
        <v>309</v>
      </c>
      <c r="U141" s="171">
        <v>0</v>
      </c>
      <c r="V141" s="171">
        <v>0</v>
      </c>
      <c r="W141" s="173"/>
      <c r="X141" s="171">
        <v>508</v>
      </c>
      <c r="Y141" s="171">
        <v>309</v>
      </c>
      <c r="Z141" s="171">
        <v>0</v>
      </c>
      <c r="AA141" s="171">
        <v>0</v>
      </c>
      <c r="AB141" s="173"/>
      <c r="AC141" s="171">
        <v>964</v>
      </c>
      <c r="AD141" s="171">
        <v>126</v>
      </c>
      <c r="AE141" s="171">
        <v>0</v>
      </c>
      <c r="AF141" s="171">
        <v>0</v>
      </c>
      <c r="AG141" s="173"/>
      <c r="AH141" s="171">
        <v>964</v>
      </c>
      <c r="AI141" s="171">
        <v>416</v>
      </c>
      <c r="AJ141" s="171">
        <v>0</v>
      </c>
      <c r="AK141" s="171">
        <v>0</v>
      </c>
      <c r="AL141" s="173"/>
      <c r="AM141" s="171">
        <v>755</v>
      </c>
      <c r="AN141" s="171">
        <v>415</v>
      </c>
      <c r="AO141" s="171">
        <v>0</v>
      </c>
      <c r="AP141" s="171">
        <v>0</v>
      </c>
      <c r="AQ141" s="173"/>
      <c r="AR141" s="171">
        <v>1074</v>
      </c>
      <c r="AS141" s="171">
        <v>90</v>
      </c>
      <c r="AT141" s="171">
        <v>0</v>
      </c>
      <c r="AU141" s="171">
        <v>140</v>
      </c>
      <c r="AV141" s="173"/>
      <c r="AW141" s="171">
        <v>953</v>
      </c>
      <c r="AX141" s="171">
        <v>76</v>
      </c>
      <c r="AY141" s="171">
        <v>6</v>
      </c>
      <c r="AZ141" s="171">
        <v>130</v>
      </c>
      <c r="BA141" s="173"/>
      <c r="BB141" s="171">
        <v>45</v>
      </c>
      <c r="BC141" s="171">
        <v>22</v>
      </c>
      <c r="BD141" s="171">
        <v>0</v>
      </c>
      <c r="BE141" s="171">
        <v>5</v>
      </c>
      <c r="BF141" s="171"/>
      <c r="BG141" s="171">
        <v>0</v>
      </c>
      <c r="BH141" s="171">
        <v>13</v>
      </c>
      <c r="BI141" s="171">
        <v>0</v>
      </c>
      <c r="BJ141" s="171">
        <v>0</v>
      </c>
    </row>
    <row r="142" spans="1:62" x14ac:dyDescent="0.35">
      <c r="A142" s="1"/>
      <c r="B142" s="98" t="s">
        <v>122</v>
      </c>
      <c r="C142" s="140" t="s">
        <v>626</v>
      </c>
      <c r="D142" s="171">
        <v>10000</v>
      </c>
      <c r="E142" s="171">
        <v>0</v>
      </c>
      <c r="F142" s="172"/>
      <c r="G142" s="171">
        <v>4666</v>
      </c>
      <c r="H142" s="171">
        <v>0</v>
      </c>
      <c r="I142" s="172"/>
      <c r="J142" s="171">
        <v>4919</v>
      </c>
      <c r="K142" s="171">
        <v>2337</v>
      </c>
      <c r="L142" s="171">
        <v>0</v>
      </c>
      <c r="M142" s="172"/>
      <c r="N142" s="171">
        <v>2298</v>
      </c>
      <c r="O142" s="171">
        <v>157</v>
      </c>
      <c r="P142" s="171">
        <v>0</v>
      </c>
      <c r="Q142" s="171">
        <v>0</v>
      </c>
      <c r="R142" s="172"/>
      <c r="S142" s="171">
        <v>1313</v>
      </c>
      <c r="T142" s="171">
        <v>139</v>
      </c>
      <c r="U142" s="171">
        <v>0</v>
      </c>
      <c r="V142" s="171">
        <v>0</v>
      </c>
      <c r="W142" s="173"/>
      <c r="X142" s="171">
        <v>1408</v>
      </c>
      <c r="Y142" s="171">
        <v>298</v>
      </c>
      <c r="Z142" s="171">
        <v>0</v>
      </c>
      <c r="AA142" s="171">
        <v>0</v>
      </c>
      <c r="AB142" s="173"/>
      <c r="AC142" s="171">
        <v>1465</v>
      </c>
      <c r="AD142" s="171">
        <v>391</v>
      </c>
      <c r="AE142" s="171">
        <v>0</v>
      </c>
      <c r="AF142" s="171">
        <v>0</v>
      </c>
      <c r="AG142" s="173"/>
      <c r="AH142" s="171">
        <v>1545</v>
      </c>
      <c r="AI142" s="171">
        <v>446</v>
      </c>
      <c r="AJ142" s="171">
        <v>0</v>
      </c>
      <c r="AK142" s="171">
        <v>0</v>
      </c>
      <c r="AL142" s="173"/>
      <c r="AM142" s="171">
        <v>1709</v>
      </c>
      <c r="AN142" s="171">
        <v>558</v>
      </c>
      <c r="AO142" s="171">
        <v>0</v>
      </c>
      <c r="AP142" s="171">
        <v>0</v>
      </c>
      <c r="AQ142" s="173"/>
      <c r="AR142" s="171">
        <v>1748</v>
      </c>
      <c r="AS142" s="171">
        <v>691</v>
      </c>
      <c r="AT142" s="171">
        <v>0</v>
      </c>
      <c r="AU142" s="171">
        <v>0</v>
      </c>
      <c r="AV142" s="173"/>
      <c r="AW142" s="171">
        <v>1794</v>
      </c>
      <c r="AX142" s="171">
        <v>711</v>
      </c>
      <c r="AY142" s="171">
        <v>0</v>
      </c>
      <c r="AZ142" s="171">
        <v>0</v>
      </c>
      <c r="BA142" s="173"/>
      <c r="BB142" s="171">
        <v>1791</v>
      </c>
      <c r="BC142" s="171">
        <v>573</v>
      </c>
      <c r="BD142" s="171">
        <v>0</v>
      </c>
      <c r="BE142" s="171">
        <v>0</v>
      </c>
      <c r="BF142" s="171"/>
      <c r="BG142" s="171">
        <v>1837</v>
      </c>
      <c r="BH142" s="171">
        <v>1839</v>
      </c>
      <c r="BI142" s="171">
        <v>0</v>
      </c>
      <c r="BJ142" s="171">
        <v>29</v>
      </c>
    </row>
    <row r="143" spans="1:62" x14ac:dyDescent="0.35">
      <c r="A143"/>
      <c r="B143" s="98" t="s">
        <v>128</v>
      </c>
      <c r="C143" s="140" t="s">
        <v>627</v>
      </c>
      <c r="D143" s="171">
        <v>0</v>
      </c>
      <c r="E143" s="171">
        <v>0</v>
      </c>
      <c r="F143" s="172"/>
      <c r="G143" s="171">
        <v>0</v>
      </c>
      <c r="H143" s="171">
        <v>0</v>
      </c>
      <c r="I143" s="172"/>
      <c r="J143" s="171">
        <v>0</v>
      </c>
      <c r="K143" s="171">
        <v>0</v>
      </c>
      <c r="L143" s="171">
        <v>0</v>
      </c>
      <c r="M143" s="172"/>
      <c r="N143" s="171">
        <v>78</v>
      </c>
      <c r="O143" s="171">
        <v>13</v>
      </c>
      <c r="P143" s="171">
        <v>0</v>
      </c>
      <c r="Q143" s="171">
        <v>0</v>
      </c>
      <c r="R143" s="172"/>
      <c r="S143" s="171">
        <v>244</v>
      </c>
      <c r="T143" s="171">
        <v>190</v>
      </c>
      <c r="U143" s="171">
        <v>0</v>
      </c>
      <c r="V143" s="171">
        <v>0</v>
      </c>
      <c r="W143" s="173"/>
      <c r="X143" s="171">
        <v>316</v>
      </c>
      <c r="Y143" s="171">
        <v>365</v>
      </c>
      <c r="Z143" s="171">
        <v>0</v>
      </c>
      <c r="AA143" s="171">
        <v>0</v>
      </c>
      <c r="AB143" s="173"/>
      <c r="AC143" s="171">
        <v>308</v>
      </c>
      <c r="AD143" s="171">
        <v>398</v>
      </c>
      <c r="AE143" s="171">
        <v>0</v>
      </c>
      <c r="AF143" s="171">
        <v>0</v>
      </c>
      <c r="AG143" s="173"/>
      <c r="AH143" s="171">
        <v>310</v>
      </c>
      <c r="AI143" s="171">
        <v>254</v>
      </c>
      <c r="AJ143" s="171">
        <v>0</v>
      </c>
      <c r="AK143" s="171">
        <v>0</v>
      </c>
      <c r="AL143" s="173"/>
      <c r="AM143" s="171">
        <v>308</v>
      </c>
      <c r="AN143" s="171">
        <v>254</v>
      </c>
      <c r="AO143" s="171">
        <v>0</v>
      </c>
      <c r="AP143" s="171">
        <v>0</v>
      </c>
      <c r="AQ143" s="173"/>
      <c r="AR143" s="171">
        <v>308</v>
      </c>
      <c r="AS143" s="171">
        <v>330</v>
      </c>
      <c r="AT143" s="171">
        <v>0</v>
      </c>
      <c r="AU143" s="171">
        <v>0</v>
      </c>
      <c r="AV143" s="173"/>
      <c r="AW143" s="171">
        <v>295</v>
      </c>
      <c r="AX143" s="171">
        <v>497</v>
      </c>
      <c r="AY143" s="171">
        <v>0</v>
      </c>
      <c r="AZ143" s="171">
        <v>0</v>
      </c>
      <c r="BA143" s="173"/>
      <c r="BB143" s="171">
        <v>295</v>
      </c>
      <c r="BC143" s="171">
        <v>421</v>
      </c>
      <c r="BD143" s="171">
        <v>0</v>
      </c>
      <c r="BE143" s="171">
        <v>0</v>
      </c>
      <c r="BF143" s="171"/>
      <c r="BG143" s="171">
        <v>300</v>
      </c>
      <c r="BH143" s="171">
        <v>421</v>
      </c>
      <c r="BI143" s="171">
        <v>0</v>
      </c>
      <c r="BJ143" s="171">
        <v>0</v>
      </c>
    </row>
    <row r="144" spans="1:62" x14ac:dyDescent="0.35">
      <c r="A144" s="1"/>
      <c r="B144" s="98" t="s">
        <v>129</v>
      </c>
      <c r="C144" s="140" t="s">
        <v>629</v>
      </c>
      <c r="D144" s="171">
        <v>1428230</v>
      </c>
      <c r="E144" s="171">
        <v>0</v>
      </c>
      <c r="F144" s="172"/>
      <c r="G144" s="171">
        <v>3255975</v>
      </c>
      <c r="H144" s="171">
        <v>0</v>
      </c>
      <c r="I144" s="172"/>
      <c r="J144" s="171">
        <v>2001460</v>
      </c>
      <c r="K144" s="171">
        <v>616</v>
      </c>
      <c r="L144" s="171">
        <v>0</v>
      </c>
      <c r="M144" s="172"/>
      <c r="N144" s="171">
        <v>1900619</v>
      </c>
      <c r="O144" s="171">
        <v>2093</v>
      </c>
      <c r="P144" s="171">
        <v>0</v>
      </c>
      <c r="Q144" s="171">
        <v>0</v>
      </c>
      <c r="R144" s="172"/>
      <c r="S144" s="171">
        <v>1561157</v>
      </c>
      <c r="T144" s="171">
        <v>6437</v>
      </c>
      <c r="U144" s="171">
        <v>0</v>
      </c>
      <c r="V144" s="171">
        <v>0</v>
      </c>
      <c r="W144" s="173"/>
      <c r="X144" s="171">
        <v>1352551</v>
      </c>
      <c r="Y144" s="171">
        <v>4854</v>
      </c>
      <c r="Z144" s="171">
        <v>0</v>
      </c>
      <c r="AA144" s="171">
        <v>0</v>
      </c>
      <c r="AB144" s="173"/>
      <c r="AC144" s="171">
        <v>1393132</v>
      </c>
      <c r="AD144" s="171">
        <v>3487</v>
      </c>
      <c r="AE144" s="171">
        <v>0</v>
      </c>
      <c r="AF144" s="171">
        <v>0</v>
      </c>
      <c r="AG144" s="173"/>
      <c r="AH144" s="171">
        <v>1404008</v>
      </c>
      <c r="AI144" s="171">
        <v>5170</v>
      </c>
      <c r="AJ144" s="171">
        <v>0</v>
      </c>
      <c r="AK144" s="171">
        <v>0</v>
      </c>
      <c r="AL144" s="173"/>
      <c r="AM144" s="171">
        <v>1419596</v>
      </c>
      <c r="AN144" s="171">
        <v>8546</v>
      </c>
      <c r="AO144" s="171">
        <v>0</v>
      </c>
      <c r="AP144" s="171">
        <v>0</v>
      </c>
      <c r="AQ144" s="173"/>
      <c r="AR144" s="171">
        <v>1438940</v>
      </c>
      <c r="AS144" s="171">
        <v>9794</v>
      </c>
      <c r="AT144" s="171">
        <v>62</v>
      </c>
      <c r="AU144" s="171">
        <v>47</v>
      </c>
      <c r="AV144" s="173"/>
      <c r="AW144" s="171">
        <v>1491070</v>
      </c>
      <c r="AX144" s="171">
        <v>13429</v>
      </c>
      <c r="AY144" s="171">
        <v>5358</v>
      </c>
      <c r="AZ144" s="171">
        <v>47</v>
      </c>
      <c r="BA144" s="173"/>
      <c r="BB144" s="171">
        <v>1743785</v>
      </c>
      <c r="BC144" s="171">
        <v>38277</v>
      </c>
      <c r="BD144" s="171">
        <v>37795</v>
      </c>
      <c r="BE144" s="171">
        <v>55</v>
      </c>
      <c r="BF144" s="171"/>
      <c r="BG144" s="171">
        <v>1988231</v>
      </c>
      <c r="BH144" s="171">
        <v>61648</v>
      </c>
      <c r="BI144" s="171">
        <v>142</v>
      </c>
      <c r="BJ144" s="171">
        <v>59</v>
      </c>
    </row>
    <row r="145" spans="1:62" x14ac:dyDescent="0.35">
      <c r="A145"/>
      <c r="B145" s="98" t="s">
        <v>131</v>
      </c>
      <c r="C145" s="140" t="s">
        <v>632</v>
      </c>
      <c r="D145" s="171">
        <v>3320</v>
      </c>
      <c r="E145" s="171">
        <v>0</v>
      </c>
      <c r="F145" s="172"/>
      <c r="G145" s="171">
        <v>1350</v>
      </c>
      <c r="H145" s="171">
        <v>0</v>
      </c>
      <c r="I145" s="172"/>
      <c r="J145" s="171">
        <v>1307</v>
      </c>
      <c r="K145" s="171">
        <v>85</v>
      </c>
      <c r="L145" s="171">
        <v>0</v>
      </c>
      <c r="M145" s="172"/>
      <c r="N145" s="171">
        <v>17066</v>
      </c>
      <c r="O145" s="171">
        <v>469</v>
      </c>
      <c r="P145" s="171">
        <v>0</v>
      </c>
      <c r="Q145" s="171">
        <v>5</v>
      </c>
      <c r="R145" s="172"/>
      <c r="S145" s="171">
        <v>17304</v>
      </c>
      <c r="T145" s="171">
        <v>2929</v>
      </c>
      <c r="U145" s="171">
        <v>0</v>
      </c>
      <c r="V145" s="171">
        <v>0</v>
      </c>
      <c r="W145" s="173"/>
      <c r="X145" s="171">
        <v>17332</v>
      </c>
      <c r="Y145" s="171">
        <v>4465</v>
      </c>
      <c r="Z145" s="171">
        <v>0</v>
      </c>
      <c r="AA145" s="171">
        <v>0</v>
      </c>
      <c r="AB145" s="173"/>
      <c r="AC145" s="171">
        <v>2417</v>
      </c>
      <c r="AD145" s="171">
        <v>7289</v>
      </c>
      <c r="AE145" s="171">
        <v>48900</v>
      </c>
      <c r="AF145" s="171">
        <v>0</v>
      </c>
      <c r="AG145" s="173"/>
      <c r="AH145" s="171">
        <v>2501</v>
      </c>
      <c r="AI145" s="171">
        <v>13602</v>
      </c>
      <c r="AJ145" s="171">
        <v>0</v>
      </c>
      <c r="AK145" s="171">
        <v>0</v>
      </c>
      <c r="AL145" s="173"/>
      <c r="AM145" s="171">
        <v>2536</v>
      </c>
      <c r="AN145" s="171">
        <v>17673</v>
      </c>
      <c r="AO145" s="171">
        <v>0</v>
      </c>
      <c r="AP145" s="171">
        <v>0</v>
      </c>
      <c r="AQ145" s="173"/>
      <c r="AR145" s="171">
        <v>2562</v>
      </c>
      <c r="AS145" s="171">
        <v>12892</v>
      </c>
      <c r="AT145" s="171">
        <v>0</v>
      </c>
      <c r="AU145" s="171">
        <v>0</v>
      </c>
      <c r="AV145" s="173"/>
      <c r="AW145" s="171">
        <v>2542</v>
      </c>
      <c r="AX145" s="171">
        <v>11630</v>
      </c>
      <c r="AY145" s="171">
        <v>0</v>
      </c>
      <c r="AZ145" s="171">
        <v>0</v>
      </c>
      <c r="BA145" s="173"/>
      <c r="BB145" s="171">
        <v>2576</v>
      </c>
      <c r="BC145" s="171">
        <v>8475</v>
      </c>
      <c r="BD145" s="171">
        <v>248284</v>
      </c>
      <c r="BE145" s="171">
        <v>0</v>
      </c>
      <c r="BF145" s="171"/>
      <c r="BG145" s="171">
        <v>2724</v>
      </c>
      <c r="BH145" s="171">
        <v>8419</v>
      </c>
      <c r="BI145" s="171">
        <v>96324</v>
      </c>
      <c r="BJ145" s="171">
        <v>0</v>
      </c>
    </row>
    <row r="146" spans="1:62" x14ac:dyDescent="0.35">
      <c r="A146" s="1"/>
      <c r="B146" s="98" t="s">
        <v>134</v>
      </c>
      <c r="C146" s="140" t="s">
        <v>635</v>
      </c>
      <c r="D146" s="171">
        <v>1460</v>
      </c>
      <c r="E146" s="171">
        <v>0</v>
      </c>
      <c r="F146" s="172"/>
      <c r="G146" s="171">
        <v>724</v>
      </c>
      <c r="H146" s="171">
        <v>0</v>
      </c>
      <c r="I146" s="172"/>
      <c r="J146" s="171">
        <v>686</v>
      </c>
      <c r="K146" s="171">
        <v>7</v>
      </c>
      <c r="L146" s="171">
        <v>0</v>
      </c>
      <c r="M146" s="172"/>
      <c r="N146" s="171">
        <v>1129</v>
      </c>
      <c r="O146" s="171">
        <v>257</v>
      </c>
      <c r="P146" s="171">
        <v>0</v>
      </c>
      <c r="Q146" s="171">
        <v>0</v>
      </c>
      <c r="R146" s="172"/>
      <c r="S146" s="171">
        <v>1454</v>
      </c>
      <c r="T146" s="171">
        <v>350</v>
      </c>
      <c r="U146" s="171">
        <v>0</v>
      </c>
      <c r="V146" s="171">
        <v>0</v>
      </c>
      <c r="W146" s="173"/>
      <c r="X146" s="171">
        <v>1615</v>
      </c>
      <c r="Y146" s="171">
        <v>4368</v>
      </c>
      <c r="Z146" s="171">
        <v>0</v>
      </c>
      <c r="AA146" s="171">
        <v>0</v>
      </c>
      <c r="AB146" s="173"/>
      <c r="AC146" s="171">
        <v>1788</v>
      </c>
      <c r="AD146" s="171">
        <v>37728</v>
      </c>
      <c r="AE146" s="171">
        <v>31224</v>
      </c>
      <c r="AF146" s="171">
        <v>0</v>
      </c>
      <c r="AG146" s="173"/>
      <c r="AH146" s="171">
        <v>2506</v>
      </c>
      <c r="AI146" s="171">
        <v>230845</v>
      </c>
      <c r="AJ146" s="171">
        <v>0</v>
      </c>
      <c r="AK146" s="171">
        <v>0</v>
      </c>
      <c r="AL146" s="173"/>
      <c r="AM146" s="171">
        <v>2850</v>
      </c>
      <c r="AN146" s="171">
        <v>487049</v>
      </c>
      <c r="AO146" s="171">
        <v>0</v>
      </c>
      <c r="AP146" s="171">
        <v>0</v>
      </c>
      <c r="AQ146" s="173"/>
      <c r="AR146" s="171">
        <v>4272</v>
      </c>
      <c r="AS146" s="171">
        <v>537552</v>
      </c>
      <c r="AT146" s="171">
        <v>0</v>
      </c>
      <c r="AU146" s="171">
        <v>0</v>
      </c>
      <c r="AV146" s="173"/>
      <c r="AW146" s="171">
        <v>5790</v>
      </c>
      <c r="AX146" s="171">
        <v>537047</v>
      </c>
      <c r="AY146" s="171">
        <v>0</v>
      </c>
      <c r="AZ146" s="171">
        <v>0</v>
      </c>
      <c r="BA146" s="173"/>
      <c r="BB146" s="171">
        <v>6543</v>
      </c>
      <c r="BC146" s="171">
        <v>537461</v>
      </c>
      <c r="BD146" s="171">
        <v>7419</v>
      </c>
      <c r="BE146" s="171">
        <v>0</v>
      </c>
      <c r="BF146" s="171"/>
      <c r="BG146" s="171">
        <v>6712</v>
      </c>
      <c r="BH146" s="171">
        <v>508429</v>
      </c>
      <c r="BI146" s="171">
        <v>18916</v>
      </c>
      <c r="BJ146" s="171">
        <v>32</v>
      </c>
    </row>
    <row r="147" spans="1:62" x14ac:dyDescent="0.35">
      <c r="A147" s="1"/>
      <c r="B147" s="98" t="s">
        <v>135</v>
      </c>
      <c r="C147" s="140" t="s">
        <v>552</v>
      </c>
      <c r="D147" s="171">
        <v>20300</v>
      </c>
      <c r="E147" s="171">
        <v>0</v>
      </c>
      <c r="F147" s="172"/>
      <c r="G147" s="171">
        <v>19860</v>
      </c>
      <c r="H147" s="171">
        <v>0</v>
      </c>
      <c r="I147" s="172"/>
      <c r="J147" s="171">
        <v>175</v>
      </c>
      <c r="K147" s="171">
        <v>10</v>
      </c>
      <c r="L147" s="171">
        <v>0</v>
      </c>
      <c r="M147" s="172"/>
      <c r="N147" s="171">
        <v>238</v>
      </c>
      <c r="O147" s="171">
        <v>58</v>
      </c>
      <c r="P147" s="171">
        <v>68</v>
      </c>
      <c r="Q147" s="171">
        <v>0</v>
      </c>
      <c r="R147" s="172"/>
      <c r="S147" s="171">
        <v>254</v>
      </c>
      <c r="T147" s="171">
        <v>185</v>
      </c>
      <c r="U147" s="171">
        <v>68</v>
      </c>
      <c r="V147" s="171">
        <v>7138</v>
      </c>
      <c r="W147" s="173"/>
      <c r="X147" s="171">
        <v>392</v>
      </c>
      <c r="Y147" s="171">
        <v>205</v>
      </c>
      <c r="Z147" s="171">
        <v>68</v>
      </c>
      <c r="AA147" s="171">
        <v>4636</v>
      </c>
      <c r="AB147" s="173"/>
      <c r="AC147" s="171">
        <v>512</v>
      </c>
      <c r="AD147" s="171">
        <v>210</v>
      </c>
      <c r="AE147" s="171">
        <v>68</v>
      </c>
      <c r="AF147" s="171">
        <v>2678</v>
      </c>
      <c r="AG147" s="173"/>
      <c r="AH147" s="171">
        <v>631</v>
      </c>
      <c r="AI147" s="171">
        <v>238</v>
      </c>
      <c r="AJ147" s="171">
        <v>68</v>
      </c>
      <c r="AK147" s="171">
        <v>1068</v>
      </c>
      <c r="AL147" s="173"/>
      <c r="AM147" s="171">
        <v>680</v>
      </c>
      <c r="AN147" s="171">
        <v>319</v>
      </c>
      <c r="AO147" s="171">
        <v>129734</v>
      </c>
      <c r="AP147" s="171">
        <v>383</v>
      </c>
      <c r="AQ147" s="173"/>
      <c r="AR147" s="171">
        <v>709</v>
      </c>
      <c r="AS147" s="171">
        <v>397</v>
      </c>
      <c r="AT147" s="171">
        <v>129513</v>
      </c>
      <c r="AU147" s="171">
        <v>387</v>
      </c>
      <c r="AV147" s="173"/>
      <c r="AW147" s="171">
        <v>801</v>
      </c>
      <c r="AX147" s="171">
        <v>586</v>
      </c>
      <c r="AY147" s="171">
        <v>128691</v>
      </c>
      <c r="AZ147" s="171">
        <v>260</v>
      </c>
      <c r="BA147" s="173"/>
      <c r="BB147" s="171">
        <v>856</v>
      </c>
      <c r="BC147" s="171">
        <v>780</v>
      </c>
      <c r="BD147" s="171">
        <v>128183</v>
      </c>
      <c r="BE147" s="171">
        <v>267</v>
      </c>
      <c r="BF147" s="171"/>
      <c r="BG147" s="171">
        <v>934</v>
      </c>
      <c r="BH147" s="171">
        <v>1029</v>
      </c>
      <c r="BI147" s="171">
        <v>126228</v>
      </c>
      <c r="BJ147" s="171">
        <v>28</v>
      </c>
    </row>
    <row r="148" spans="1:62" x14ac:dyDescent="0.35">
      <c r="A148"/>
      <c r="B148" s="98" t="s">
        <v>132</v>
      </c>
      <c r="C148" s="140" t="s">
        <v>633</v>
      </c>
      <c r="D148" s="171">
        <v>1000</v>
      </c>
      <c r="E148" s="171">
        <v>0</v>
      </c>
      <c r="F148" s="172"/>
      <c r="G148" s="171">
        <v>7099</v>
      </c>
      <c r="H148" s="171">
        <v>0</v>
      </c>
      <c r="I148" s="172"/>
      <c r="J148" s="171">
        <v>5862</v>
      </c>
      <c r="K148" s="171">
        <v>0</v>
      </c>
      <c r="L148" s="171">
        <v>400</v>
      </c>
      <c r="M148" s="172"/>
      <c r="N148" s="171">
        <v>9699</v>
      </c>
      <c r="O148" s="171">
        <v>0</v>
      </c>
      <c r="P148" s="171">
        <v>0</v>
      </c>
      <c r="Q148" s="171">
        <v>0</v>
      </c>
      <c r="R148" s="172"/>
      <c r="S148" s="171">
        <v>9503</v>
      </c>
      <c r="T148" s="171">
        <v>448</v>
      </c>
      <c r="U148" s="171">
        <v>0</v>
      </c>
      <c r="V148" s="171">
        <v>0</v>
      </c>
      <c r="W148" s="173"/>
      <c r="X148" s="171">
        <v>9529</v>
      </c>
      <c r="Y148" s="171">
        <v>16</v>
      </c>
      <c r="Z148" s="171">
        <v>0</v>
      </c>
      <c r="AA148" s="171">
        <v>0</v>
      </c>
      <c r="AB148" s="173"/>
      <c r="AC148" s="171">
        <v>10018</v>
      </c>
      <c r="AD148" s="171">
        <v>0</v>
      </c>
      <c r="AE148" s="171">
        <v>0</v>
      </c>
      <c r="AF148" s="171">
        <v>0</v>
      </c>
      <c r="AG148" s="173"/>
      <c r="AH148" s="171">
        <v>10022</v>
      </c>
      <c r="AI148" s="171">
        <v>151</v>
      </c>
      <c r="AJ148" s="171">
        <v>0</v>
      </c>
      <c r="AK148" s="171">
        <v>0</v>
      </c>
      <c r="AL148" s="173"/>
      <c r="AM148" s="171">
        <v>9698</v>
      </c>
      <c r="AN148" s="171">
        <v>132</v>
      </c>
      <c r="AO148" s="171">
        <v>0</v>
      </c>
      <c r="AP148" s="171">
        <v>0</v>
      </c>
      <c r="AQ148" s="173"/>
      <c r="AR148" s="171">
        <v>10781</v>
      </c>
      <c r="AS148" s="171">
        <v>108</v>
      </c>
      <c r="AT148" s="171">
        <v>0</v>
      </c>
      <c r="AU148" s="171">
        <v>9</v>
      </c>
      <c r="AV148" s="173"/>
      <c r="AW148" s="171">
        <v>11839</v>
      </c>
      <c r="AX148" s="171">
        <v>125</v>
      </c>
      <c r="AY148" s="171">
        <v>106</v>
      </c>
      <c r="AZ148" s="171">
        <v>10</v>
      </c>
      <c r="BA148" s="173"/>
      <c r="BB148" s="171">
        <v>10524</v>
      </c>
      <c r="BC148" s="171">
        <v>3303</v>
      </c>
      <c r="BD148" s="171">
        <v>0</v>
      </c>
      <c r="BE148" s="171">
        <v>0</v>
      </c>
      <c r="BF148" s="171"/>
      <c r="BG148" s="171">
        <v>10523</v>
      </c>
      <c r="BH148" s="171">
        <v>3298</v>
      </c>
      <c r="BI148" s="171">
        <v>1736</v>
      </c>
      <c r="BJ148" s="171">
        <v>0</v>
      </c>
    </row>
    <row r="149" spans="1:62" x14ac:dyDescent="0.35">
      <c r="A149" s="1"/>
      <c r="B149" s="98" t="s">
        <v>136</v>
      </c>
      <c r="C149" s="140" t="s">
        <v>636</v>
      </c>
      <c r="D149" s="171">
        <v>0</v>
      </c>
      <c r="E149" s="171">
        <v>0</v>
      </c>
      <c r="F149" s="172"/>
      <c r="G149" s="171">
        <v>0</v>
      </c>
      <c r="H149" s="171">
        <v>0</v>
      </c>
      <c r="I149" s="172"/>
      <c r="J149" s="171">
        <v>1011</v>
      </c>
      <c r="K149" s="171">
        <v>0</v>
      </c>
      <c r="L149" s="171">
        <v>0</v>
      </c>
      <c r="M149" s="172"/>
      <c r="N149" s="171">
        <v>15537</v>
      </c>
      <c r="O149" s="171">
        <v>2111</v>
      </c>
      <c r="P149" s="171">
        <v>0</v>
      </c>
      <c r="Q149" s="171">
        <v>763</v>
      </c>
      <c r="R149" s="172"/>
      <c r="S149" s="171">
        <v>14057</v>
      </c>
      <c r="T149" s="171">
        <v>3281</v>
      </c>
      <c r="U149" s="171">
        <v>0</v>
      </c>
      <c r="V149" s="171">
        <v>10825</v>
      </c>
      <c r="W149" s="173"/>
      <c r="X149" s="171">
        <v>11738</v>
      </c>
      <c r="Y149" s="171">
        <v>3412</v>
      </c>
      <c r="Z149" s="171">
        <v>0</v>
      </c>
      <c r="AA149" s="171">
        <v>10825</v>
      </c>
      <c r="AB149" s="173"/>
      <c r="AC149" s="171">
        <v>12225</v>
      </c>
      <c r="AD149" s="171">
        <v>2878</v>
      </c>
      <c r="AE149" s="171">
        <v>0</v>
      </c>
      <c r="AF149" s="171">
        <v>10825</v>
      </c>
      <c r="AG149" s="173"/>
      <c r="AH149" s="171">
        <v>12495</v>
      </c>
      <c r="AI149" s="171">
        <v>3059</v>
      </c>
      <c r="AJ149" s="171">
        <v>0</v>
      </c>
      <c r="AK149" s="171">
        <v>10825</v>
      </c>
      <c r="AL149" s="173"/>
      <c r="AM149" s="171">
        <v>12658</v>
      </c>
      <c r="AN149" s="171">
        <v>4783</v>
      </c>
      <c r="AO149" s="171">
        <v>0</v>
      </c>
      <c r="AP149" s="171">
        <v>1328</v>
      </c>
      <c r="AQ149" s="173"/>
      <c r="AR149" s="171">
        <v>2771</v>
      </c>
      <c r="AS149" s="171">
        <v>3602</v>
      </c>
      <c r="AT149" s="171">
        <v>0</v>
      </c>
      <c r="AU149" s="171">
        <v>1390</v>
      </c>
      <c r="AV149" s="173"/>
      <c r="AW149" s="171">
        <v>4875</v>
      </c>
      <c r="AX149" s="171">
        <v>3823</v>
      </c>
      <c r="AY149" s="171">
        <v>0</v>
      </c>
      <c r="AZ149" s="171">
        <v>1387</v>
      </c>
      <c r="BA149" s="173"/>
      <c r="BB149" s="171">
        <v>971129</v>
      </c>
      <c r="BC149" s="171">
        <v>3020</v>
      </c>
      <c r="BD149" s="171">
        <v>1328</v>
      </c>
      <c r="BE149" s="171">
        <v>1446</v>
      </c>
      <c r="BF149" s="171"/>
      <c r="BG149" s="171">
        <v>971478</v>
      </c>
      <c r="BH149" s="171">
        <v>6989</v>
      </c>
      <c r="BI149" s="171">
        <v>1328</v>
      </c>
      <c r="BJ149" s="171">
        <v>1533</v>
      </c>
    </row>
    <row r="150" spans="1:62" x14ac:dyDescent="0.35">
      <c r="A150" s="1"/>
      <c r="B150" s="98" t="s">
        <v>526</v>
      </c>
      <c r="C150" s="140" t="s">
        <v>646</v>
      </c>
      <c r="D150" s="171">
        <v>0</v>
      </c>
      <c r="E150" s="171">
        <v>0</v>
      </c>
      <c r="F150" s="172"/>
      <c r="G150" s="171">
        <v>0</v>
      </c>
      <c r="H150" s="171">
        <v>0</v>
      </c>
      <c r="I150" s="172"/>
      <c r="J150" s="171">
        <v>0</v>
      </c>
      <c r="K150" s="171">
        <v>0</v>
      </c>
      <c r="L150" s="171">
        <v>0</v>
      </c>
      <c r="M150" s="172"/>
      <c r="N150" s="171">
        <v>0</v>
      </c>
      <c r="O150" s="171">
        <v>0</v>
      </c>
      <c r="P150" s="171">
        <v>0</v>
      </c>
      <c r="Q150" s="171">
        <v>0</v>
      </c>
      <c r="R150" s="172"/>
      <c r="S150" s="171">
        <v>0</v>
      </c>
      <c r="T150" s="171">
        <v>0</v>
      </c>
      <c r="U150" s="171">
        <v>0</v>
      </c>
      <c r="V150" s="171">
        <v>0</v>
      </c>
      <c r="W150" s="173"/>
      <c r="X150" s="171">
        <v>0</v>
      </c>
      <c r="Y150" s="171">
        <v>0</v>
      </c>
      <c r="Z150" s="171">
        <v>0</v>
      </c>
      <c r="AA150" s="171">
        <v>0</v>
      </c>
      <c r="AB150" s="173"/>
      <c r="AC150" s="171">
        <v>0</v>
      </c>
      <c r="AD150" s="171">
        <v>0</v>
      </c>
      <c r="AE150" s="171">
        <v>0</v>
      </c>
      <c r="AF150" s="171">
        <v>0</v>
      </c>
      <c r="AG150" s="173"/>
      <c r="AH150" s="171">
        <v>0</v>
      </c>
      <c r="AI150" s="171">
        <v>0</v>
      </c>
      <c r="AJ150" s="171">
        <v>0</v>
      </c>
      <c r="AK150" s="171">
        <v>0</v>
      </c>
      <c r="AL150" s="173"/>
      <c r="AM150" s="171">
        <v>0</v>
      </c>
      <c r="AN150" s="171">
        <v>0</v>
      </c>
      <c r="AO150" s="171">
        <v>0</v>
      </c>
      <c r="AP150" s="171">
        <v>0</v>
      </c>
      <c r="AQ150" s="173"/>
      <c r="AR150" s="171">
        <v>490243</v>
      </c>
      <c r="AS150" s="171">
        <v>1480</v>
      </c>
      <c r="AT150" s="171">
        <v>0</v>
      </c>
      <c r="AU150" s="171">
        <v>0</v>
      </c>
      <c r="AV150" s="173"/>
      <c r="AW150" s="171">
        <v>524148</v>
      </c>
      <c r="AX150" s="171">
        <v>2218</v>
      </c>
      <c r="AY150" s="171">
        <v>0</v>
      </c>
      <c r="AZ150" s="171">
        <v>0</v>
      </c>
      <c r="BA150" s="173"/>
      <c r="BB150" s="171"/>
      <c r="BC150" s="171"/>
      <c r="BD150" s="171"/>
      <c r="BE150" s="171"/>
      <c r="BF150" s="171"/>
      <c r="BG150" s="171">
        <v>0</v>
      </c>
      <c r="BH150" s="171">
        <v>0</v>
      </c>
      <c r="BI150" s="171">
        <v>0</v>
      </c>
      <c r="BJ150" s="171">
        <v>0</v>
      </c>
    </row>
    <row r="151" spans="1:62" x14ac:dyDescent="0.35">
      <c r="A151"/>
      <c r="B151" s="98" t="s">
        <v>137</v>
      </c>
      <c r="C151" s="140" t="s">
        <v>637</v>
      </c>
      <c r="D151" s="171">
        <v>7600</v>
      </c>
      <c r="E151" s="171">
        <v>0</v>
      </c>
      <c r="F151" s="172"/>
      <c r="G151" s="171">
        <v>867</v>
      </c>
      <c r="H151" s="171">
        <v>0</v>
      </c>
      <c r="I151" s="172"/>
      <c r="J151" s="171">
        <v>416</v>
      </c>
      <c r="K151" s="171">
        <v>0</v>
      </c>
      <c r="L151" s="171">
        <v>0</v>
      </c>
      <c r="M151" s="172"/>
      <c r="N151" s="171">
        <v>368</v>
      </c>
      <c r="O151" s="171">
        <v>61</v>
      </c>
      <c r="P151" s="171">
        <v>0</v>
      </c>
      <c r="Q151" s="171">
        <v>31</v>
      </c>
      <c r="R151" s="172"/>
      <c r="S151" s="171">
        <v>851</v>
      </c>
      <c r="T151" s="171">
        <v>571</v>
      </c>
      <c r="U151" s="171">
        <v>0</v>
      </c>
      <c r="V151" s="171">
        <v>14</v>
      </c>
      <c r="W151" s="173"/>
      <c r="X151" s="171">
        <v>1189</v>
      </c>
      <c r="Y151" s="171">
        <v>850</v>
      </c>
      <c r="Z151" s="171">
        <v>0</v>
      </c>
      <c r="AA151" s="171">
        <v>14</v>
      </c>
      <c r="AB151" s="173"/>
      <c r="AC151" s="171">
        <v>1619</v>
      </c>
      <c r="AD151" s="171">
        <v>45</v>
      </c>
      <c r="AE151" s="171">
        <v>0</v>
      </c>
      <c r="AF151" s="171">
        <v>14</v>
      </c>
      <c r="AG151" s="173"/>
      <c r="AH151" s="171">
        <v>2130</v>
      </c>
      <c r="AI151" s="171">
        <v>85</v>
      </c>
      <c r="AJ151" s="171">
        <v>0</v>
      </c>
      <c r="AK151" s="171">
        <v>14</v>
      </c>
      <c r="AL151" s="173"/>
      <c r="AM151" s="171">
        <v>2375</v>
      </c>
      <c r="AN151" s="171">
        <v>1057</v>
      </c>
      <c r="AO151" s="171">
        <v>0</v>
      </c>
      <c r="AP151" s="171">
        <v>14</v>
      </c>
      <c r="AQ151" s="173"/>
      <c r="AR151" s="171">
        <v>2405</v>
      </c>
      <c r="AS151" s="171">
        <v>1154</v>
      </c>
      <c r="AT151" s="171">
        <v>14</v>
      </c>
      <c r="AU151" s="171">
        <v>45</v>
      </c>
      <c r="AV151" s="173"/>
      <c r="AW151" s="171">
        <v>2651</v>
      </c>
      <c r="AX151" s="171">
        <v>2162</v>
      </c>
      <c r="AY151" s="171">
        <v>14</v>
      </c>
      <c r="AZ151" s="171">
        <v>45</v>
      </c>
      <c r="BA151" s="173"/>
      <c r="BB151" s="171">
        <v>59777</v>
      </c>
      <c r="BC151" s="171">
        <v>968</v>
      </c>
      <c r="BD151" s="171">
        <v>0</v>
      </c>
      <c r="BE151" s="171">
        <v>24</v>
      </c>
      <c r="BF151" s="171"/>
      <c r="BG151" s="171">
        <v>62807</v>
      </c>
      <c r="BH151" s="171">
        <v>1267</v>
      </c>
      <c r="BI151" s="171">
        <v>0</v>
      </c>
      <c r="BJ151" s="171">
        <v>31</v>
      </c>
    </row>
    <row r="152" spans="1:62" x14ac:dyDescent="0.35">
      <c r="A152" s="1"/>
      <c r="B152" s="98" t="s">
        <v>133</v>
      </c>
      <c r="C152" s="140" t="s">
        <v>634</v>
      </c>
      <c r="D152" s="171">
        <v>800</v>
      </c>
      <c r="E152" s="171">
        <v>0</v>
      </c>
      <c r="F152" s="172"/>
      <c r="G152" s="171">
        <v>66</v>
      </c>
      <c r="H152" s="171">
        <v>0</v>
      </c>
      <c r="I152" s="172"/>
      <c r="J152" s="171">
        <v>19</v>
      </c>
      <c r="K152" s="171">
        <v>0</v>
      </c>
      <c r="L152" s="171">
        <v>0</v>
      </c>
      <c r="M152" s="172"/>
      <c r="N152" s="171">
        <v>103</v>
      </c>
      <c r="O152" s="171">
        <v>0</v>
      </c>
      <c r="P152" s="171">
        <v>0</v>
      </c>
      <c r="Q152" s="171">
        <v>0</v>
      </c>
      <c r="R152" s="172"/>
      <c r="S152" s="171">
        <v>167</v>
      </c>
      <c r="T152" s="171">
        <v>27</v>
      </c>
      <c r="U152" s="171">
        <v>0</v>
      </c>
      <c r="V152" s="171">
        <v>0</v>
      </c>
      <c r="W152" s="173"/>
      <c r="X152" s="171">
        <v>199</v>
      </c>
      <c r="Y152" s="171">
        <v>31</v>
      </c>
      <c r="Z152" s="171">
        <v>0</v>
      </c>
      <c r="AA152" s="171">
        <v>0</v>
      </c>
      <c r="AB152" s="173"/>
      <c r="AC152" s="171">
        <v>200</v>
      </c>
      <c r="AD152" s="171">
        <v>69</v>
      </c>
      <c r="AE152" s="171">
        <v>0</v>
      </c>
      <c r="AF152" s="171">
        <v>0</v>
      </c>
      <c r="AG152" s="173"/>
      <c r="AH152" s="171">
        <v>260</v>
      </c>
      <c r="AI152" s="171">
        <v>350</v>
      </c>
      <c r="AJ152" s="171">
        <v>0</v>
      </c>
      <c r="AK152" s="171">
        <v>0</v>
      </c>
      <c r="AL152" s="173"/>
      <c r="AM152" s="171">
        <v>1014</v>
      </c>
      <c r="AN152" s="171">
        <v>680</v>
      </c>
      <c r="AO152" s="171">
        <v>0</v>
      </c>
      <c r="AP152" s="171">
        <v>0</v>
      </c>
      <c r="AQ152" s="173"/>
      <c r="AR152" s="171">
        <v>1686</v>
      </c>
      <c r="AS152" s="171">
        <v>1452</v>
      </c>
      <c r="AT152" s="171">
        <v>0</v>
      </c>
      <c r="AU152" s="171">
        <v>0</v>
      </c>
      <c r="AV152" s="173"/>
      <c r="AW152" s="171">
        <v>4484</v>
      </c>
      <c r="AX152" s="171">
        <v>860</v>
      </c>
      <c r="AY152" s="171">
        <v>0</v>
      </c>
      <c r="AZ152" s="171">
        <v>0</v>
      </c>
      <c r="BA152" s="173"/>
      <c r="BB152" s="171">
        <v>5420</v>
      </c>
      <c r="BC152" s="171">
        <v>1200</v>
      </c>
      <c r="BD152" s="171">
        <v>0</v>
      </c>
      <c r="BE152" s="171">
        <v>0</v>
      </c>
      <c r="BF152" s="171"/>
      <c r="BG152" s="171">
        <v>5991</v>
      </c>
      <c r="BH152" s="171">
        <v>1598</v>
      </c>
      <c r="BI152" s="171">
        <v>0</v>
      </c>
      <c r="BJ152" s="171">
        <v>5</v>
      </c>
    </row>
    <row r="153" spans="1:62" x14ac:dyDescent="0.35">
      <c r="B153" s="98" t="s">
        <v>138</v>
      </c>
      <c r="C153" s="140" t="s">
        <v>510</v>
      </c>
      <c r="D153" s="171">
        <v>200</v>
      </c>
      <c r="E153" s="171">
        <v>0</v>
      </c>
      <c r="F153" s="172"/>
      <c r="G153" s="171">
        <v>0</v>
      </c>
      <c r="H153" s="171">
        <v>0</v>
      </c>
      <c r="I153" s="172"/>
      <c r="J153" s="171">
        <v>31</v>
      </c>
      <c r="K153" s="171">
        <v>0</v>
      </c>
      <c r="L153" s="171">
        <v>0</v>
      </c>
      <c r="M153" s="172"/>
      <c r="N153" s="171">
        <v>51</v>
      </c>
      <c r="O153" s="171">
        <v>15</v>
      </c>
      <c r="P153" s="171">
        <v>0</v>
      </c>
      <c r="Q153" s="171">
        <v>1200</v>
      </c>
      <c r="R153" s="172"/>
      <c r="S153" s="171">
        <v>117</v>
      </c>
      <c r="T153" s="171">
        <v>116</v>
      </c>
      <c r="U153" s="171">
        <v>0</v>
      </c>
      <c r="V153" s="171">
        <v>1200</v>
      </c>
      <c r="W153" s="173"/>
      <c r="X153" s="171">
        <v>176</v>
      </c>
      <c r="Y153" s="171">
        <v>143</v>
      </c>
      <c r="Z153" s="171">
        <v>0</v>
      </c>
      <c r="AA153" s="171">
        <v>1200</v>
      </c>
      <c r="AB153" s="173"/>
      <c r="AC153" s="171">
        <v>188</v>
      </c>
      <c r="AD153" s="171">
        <v>123</v>
      </c>
      <c r="AE153" s="171">
        <v>0</v>
      </c>
      <c r="AF153" s="171">
        <v>1200</v>
      </c>
      <c r="AG153" s="173"/>
      <c r="AH153" s="171">
        <v>189</v>
      </c>
      <c r="AI153" s="171">
        <v>91</v>
      </c>
      <c r="AJ153" s="171">
        <v>0</v>
      </c>
      <c r="AK153" s="171">
        <v>1200</v>
      </c>
      <c r="AL153" s="173"/>
      <c r="AM153" s="171">
        <v>202</v>
      </c>
      <c r="AN153" s="171">
        <v>99</v>
      </c>
      <c r="AO153" s="171">
        <v>0</v>
      </c>
      <c r="AP153" s="171">
        <v>1200</v>
      </c>
      <c r="AQ153" s="173"/>
      <c r="AR153" s="171">
        <v>201</v>
      </c>
      <c r="AS153" s="171">
        <v>243</v>
      </c>
      <c r="AT153" s="171">
        <v>0</v>
      </c>
      <c r="AU153" s="171">
        <v>1200</v>
      </c>
      <c r="AV153" s="173"/>
      <c r="AW153" s="171">
        <v>197</v>
      </c>
      <c r="AX153" s="171">
        <v>310</v>
      </c>
      <c r="AY153" s="171">
        <v>0</v>
      </c>
      <c r="AZ153" s="171">
        <v>1200</v>
      </c>
      <c r="BA153" s="173"/>
      <c r="BB153" s="171">
        <v>197</v>
      </c>
      <c r="BC153" s="171">
        <v>140</v>
      </c>
      <c r="BD153" s="171">
        <v>0</v>
      </c>
      <c r="BE153" s="171">
        <v>1200</v>
      </c>
      <c r="BF153" s="171"/>
      <c r="BG153" s="171">
        <v>197</v>
      </c>
      <c r="BH153" s="171">
        <v>140</v>
      </c>
      <c r="BI153" s="171">
        <v>0</v>
      </c>
      <c r="BJ153" s="171">
        <v>1200</v>
      </c>
    </row>
    <row r="154" spans="1:62" x14ac:dyDescent="0.35">
      <c r="A154"/>
      <c r="B154" s="98" t="s">
        <v>139</v>
      </c>
      <c r="C154" s="140" t="s">
        <v>648</v>
      </c>
      <c r="D154" s="171">
        <v>1000</v>
      </c>
      <c r="E154" s="171">
        <v>0</v>
      </c>
      <c r="F154" s="172"/>
      <c r="G154" s="171">
        <v>0</v>
      </c>
      <c r="H154" s="171">
        <v>0</v>
      </c>
      <c r="I154" s="172"/>
      <c r="J154" s="171">
        <v>1677</v>
      </c>
      <c r="K154" s="171">
        <v>0</v>
      </c>
      <c r="L154" s="171">
        <v>0</v>
      </c>
      <c r="M154" s="172"/>
      <c r="N154" s="171">
        <v>1019</v>
      </c>
      <c r="O154" s="171">
        <v>372</v>
      </c>
      <c r="P154" s="171">
        <v>0</v>
      </c>
      <c r="Q154" s="171">
        <v>321</v>
      </c>
      <c r="R154" s="172"/>
      <c r="S154" s="171">
        <v>2581</v>
      </c>
      <c r="T154" s="171">
        <v>408</v>
      </c>
      <c r="U154" s="171">
        <v>0</v>
      </c>
      <c r="V154" s="171">
        <v>240</v>
      </c>
      <c r="W154" s="173"/>
      <c r="X154" s="171">
        <v>2880</v>
      </c>
      <c r="Y154" s="171">
        <v>72</v>
      </c>
      <c r="Z154" s="171">
        <v>0</v>
      </c>
      <c r="AA154" s="171">
        <v>249</v>
      </c>
      <c r="AB154" s="173"/>
      <c r="AC154" s="171">
        <v>3911</v>
      </c>
      <c r="AD154" s="171">
        <v>1514</v>
      </c>
      <c r="AE154" s="171">
        <v>0</v>
      </c>
      <c r="AF154" s="171">
        <v>238</v>
      </c>
      <c r="AG154" s="173"/>
      <c r="AH154" s="171">
        <v>4134</v>
      </c>
      <c r="AI154" s="171">
        <v>1476</v>
      </c>
      <c r="AJ154" s="171">
        <v>0</v>
      </c>
      <c r="AK154" s="171">
        <v>227</v>
      </c>
      <c r="AL154" s="173"/>
      <c r="AM154" s="171">
        <v>3860</v>
      </c>
      <c r="AN154" s="171">
        <v>916</v>
      </c>
      <c r="AO154" s="171">
        <v>0</v>
      </c>
      <c r="AP154" s="171">
        <v>192</v>
      </c>
      <c r="AQ154" s="173"/>
      <c r="AR154" s="171">
        <v>3581</v>
      </c>
      <c r="AS154" s="171">
        <v>2242</v>
      </c>
      <c r="AT154" s="171">
        <v>183</v>
      </c>
      <c r="AU154" s="171">
        <v>275</v>
      </c>
      <c r="AV154" s="173"/>
      <c r="AW154" s="171">
        <v>4200</v>
      </c>
      <c r="AX154" s="171">
        <v>1504</v>
      </c>
      <c r="AY154" s="171">
        <v>181</v>
      </c>
      <c r="AZ154" s="171">
        <v>316</v>
      </c>
      <c r="BA154" s="173"/>
      <c r="BB154" s="171">
        <v>105621</v>
      </c>
      <c r="BC154" s="171">
        <v>1172</v>
      </c>
      <c r="BD154" s="171">
        <v>156</v>
      </c>
      <c r="BE154" s="171">
        <v>300</v>
      </c>
      <c r="BF154" s="171"/>
      <c r="BG154" s="171">
        <v>87487</v>
      </c>
      <c r="BH154" s="171">
        <v>1068</v>
      </c>
      <c r="BI154" s="171">
        <v>159</v>
      </c>
      <c r="BJ154" s="171">
        <v>287</v>
      </c>
    </row>
    <row r="155" spans="1:62" x14ac:dyDescent="0.35">
      <c r="B155" s="98" t="s">
        <v>140</v>
      </c>
      <c r="C155" s="140" t="s">
        <v>649</v>
      </c>
      <c r="D155" s="171">
        <v>0</v>
      </c>
      <c r="E155" s="171">
        <v>0</v>
      </c>
      <c r="F155" s="172"/>
      <c r="G155" s="171">
        <v>0</v>
      </c>
      <c r="H155" s="171">
        <v>0</v>
      </c>
      <c r="I155" s="172"/>
      <c r="J155" s="171">
        <v>26265</v>
      </c>
      <c r="K155" s="171">
        <v>689</v>
      </c>
      <c r="L155" s="171">
        <v>753882</v>
      </c>
      <c r="M155" s="172"/>
      <c r="N155" s="171">
        <v>4924</v>
      </c>
      <c r="O155" s="171">
        <v>1432</v>
      </c>
      <c r="P155" s="171">
        <v>0</v>
      </c>
      <c r="Q155" s="171">
        <v>50000</v>
      </c>
      <c r="R155" s="172"/>
      <c r="S155" s="171">
        <v>314498</v>
      </c>
      <c r="T155" s="171">
        <v>2047</v>
      </c>
      <c r="U155" s="171">
        <v>0</v>
      </c>
      <c r="V155" s="171">
        <v>101813</v>
      </c>
      <c r="W155" s="173"/>
      <c r="X155" s="171">
        <v>228981</v>
      </c>
      <c r="Y155" s="171">
        <v>3025</v>
      </c>
      <c r="Z155" s="171">
        <v>0</v>
      </c>
      <c r="AA155" s="171">
        <v>90771</v>
      </c>
      <c r="AB155" s="173"/>
      <c r="AC155" s="171">
        <v>126021</v>
      </c>
      <c r="AD155" s="171">
        <v>2168</v>
      </c>
      <c r="AE155" s="171">
        <v>0</v>
      </c>
      <c r="AF155" s="171">
        <v>82148</v>
      </c>
      <c r="AG155" s="173"/>
      <c r="AH155" s="171">
        <v>77382</v>
      </c>
      <c r="AI155" s="171">
        <v>1361</v>
      </c>
      <c r="AJ155" s="171">
        <v>0</v>
      </c>
      <c r="AK155" s="171">
        <v>75679</v>
      </c>
      <c r="AL155" s="173"/>
      <c r="AM155" s="171">
        <v>42413</v>
      </c>
      <c r="AN155" s="171">
        <v>1445</v>
      </c>
      <c r="AO155" s="171">
        <v>0</v>
      </c>
      <c r="AP155" s="171">
        <v>68209</v>
      </c>
      <c r="AQ155" s="173"/>
      <c r="AR155" s="171">
        <v>20260</v>
      </c>
      <c r="AS155" s="171">
        <v>813</v>
      </c>
      <c r="AT155" s="171">
        <v>0</v>
      </c>
      <c r="AU155" s="171">
        <v>60185</v>
      </c>
      <c r="AV155" s="173"/>
      <c r="AW155" s="171">
        <v>10901</v>
      </c>
      <c r="AX155" s="171">
        <v>524</v>
      </c>
      <c r="AY155" s="171">
        <v>0</v>
      </c>
      <c r="AZ155" s="171">
        <v>54061</v>
      </c>
      <c r="BA155" s="173"/>
      <c r="BB155" s="171">
        <v>1277672</v>
      </c>
      <c r="BC155" s="171">
        <v>1066</v>
      </c>
      <c r="BD155" s="171">
        <v>0</v>
      </c>
      <c r="BE155" s="171">
        <v>95195</v>
      </c>
      <c r="BF155" s="171"/>
      <c r="BG155" s="171">
        <v>1230131</v>
      </c>
      <c r="BH155" s="171">
        <v>891</v>
      </c>
      <c r="BI155" s="171">
        <v>0</v>
      </c>
      <c r="BJ155" s="171">
        <v>92209</v>
      </c>
    </row>
    <row r="156" spans="1:62" x14ac:dyDescent="0.35">
      <c r="B156" s="98" t="s">
        <v>141</v>
      </c>
      <c r="C156" s="140" t="s">
        <v>647</v>
      </c>
      <c r="D156" s="171">
        <v>10450</v>
      </c>
      <c r="E156" s="171">
        <v>0</v>
      </c>
      <c r="F156" s="172"/>
      <c r="G156" s="171">
        <v>23601</v>
      </c>
      <c r="H156" s="171">
        <v>0</v>
      </c>
      <c r="I156" s="172"/>
      <c r="J156" s="171">
        <v>28398</v>
      </c>
      <c r="K156" s="171">
        <v>1716</v>
      </c>
      <c r="L156" s="171">
        <v>0</v>
      </c>
      <c r="M156" s="172"/>
      <c r="N156" s="171">
        <v>55398</v>
      </c>
      <c r="O156" s="171">
        <v>284</v>
      </c>
      <c r="P156" s="171">
        <v>0</v>
      </c>
      <c r="Q156" s="171">
        <v>0</v>
      </c>
      <c r="R156" s="172"/>
      <c r="S156" s="171">
        <v>144739</v>
      </c>
      <c r="T156" s="171">
        <v>406</v>
      </c>
      <c r="U156" s="171">
        <v>965</v>
      </c>
      <c r="V156" s="171">
        <v>0</v>
      </c>
      <c r="W156" s="173"/>
      <c r="X156" s="171">
        <v>156065</v>
      </c>
      <c r="Y156" s="171">
        <v>456</v>
      </c>
      <c r="Z156" s="171">
        <v>1444</v>
      </c>
      <c r="AA156" s="171">
        <v>0</v>
      </c>
      <c r="AB156" s="173"/>
      <c r="AC156" s="171">
        <v>170991</v>
      </c>
      <c r="AD156" s="171">
        <v>438</v>
      </c>
      <c r="AE156" s="171">
        <v>1844</v>
      </c>
      <c r="AF156" s="171">
        <v>0</v>
      </c>
      <c r="AG156" s="173"/>
      <c r="AH156" s="171">
        <v>145359</v>
      </c>
      <c r="AI156" s="171">
        <v>423</v>
      </c>
      <c r="AJ156" s="171">
        <v>3734</v>
      </c>
      <c r="AK156" s="171">
        <v>0</v>
      </c>
      <c r="AL156" s="173"/>
      <c r="AM156" s="171">
        <v>145054</v>
      </c>
      <c r="AN156" s="171">
        <v>613</v>
      </c>
      <c r="AO156" s="171">
        <v>5323</v>
      </c>
      <c r="AP156" s="171">
        <v>0</v>
      </c>
      <c r="AQ156" s="173"/>
      <c r="AR156" s="171">
        <v>139491</v>
      </c>
      <c r="AS156" s="171">
        <v>465</v>
      </c>
      <c r="AT156" s="171">
        <v>5475</v>
      </c>
      <c r="AU156" s="171">
        <v>0</v>
      </c>
      <c r="AV156" s="173"/>
      <c r="AW156" s="171">
        <v>121896</v>
      </c>
      <c r="AX156" s="171">
        <v>393</v>
      </c>
      <c r="AY156" s="171">
        <v>5520</v>
      </c>
      <c r="AZ156" s="171">
        <v>9500</v>
      </c>
      <c r="BA156" s="173"/>
      <c r="BB156" s="171">
        <v>120753</v>
      </c>
      <c r="BC156" s="171">
        <v>483</v>
      </c>
      <c r="BD156" s="171">
        <v>6515</v>
      </c>
      <c r="BE156" s="171">
        <v>9500</v>
      </c>
      <c r="BF156" s="171"/>
      <c r="BG156" s="171">
        <v>115643</v>
      </c>
      <c r="BH156" s="171">
        <v>12660</v>
      </c>
      <c r="BI156" s="171">
        <v>7060</v>
      </c>
      <c r="BJ156" s="171">
        <v>9500</v>
      </c>
    </row>
    <row r="157" spans="1:62" x14ac:dyDescent="0.35">
      <c r="A157"/>
      <c r="B157" s="98" t="s">
        <v>147</v>
      </c>
      <c r="C157" s="140" t="s">
        <v>480</v>
      </c>
      <c r="D157" s="171">
        <v>100000</v>
      </c>
      <c r="E157" s="171">
        <v>0</v>
      </c>
      <c r="F157" s="172"/>
      <c r="G157" s="171">
        <v>0</v>
      </c>
      <c r="H157" s="171">
        <v>0</v>
      </c>
      <c r="I157" s="172"/>
      <c r="J157" s="171">
        <v>5308</v>
      </c>
      <c r="K157" s="171">
        <v>173</v>
      </c>
      <c r="L157" s="171">
        <v>0</v>
      </c>
      <c r="M157" s="172"/>
      <c r="N157" s="171">
        <v>578</v>
      </c>
      <c r="O157" s="171">
        <v>85</v>
      </c>
      <c r="P157" s="171">
        <v>0</v>
      </c>
      <c r="Q157" s="171">
        <v>70000</v>
      </c>
      <c r="R157" s="172"/>
      <c r="S157" s="171">
        <v>122</v>
      </c>
      <c r="T157" s="171">
        <v>33</v>
      </c>
      <c r="U157" s="171">
        <v>0</v>
      </c>
      <c r="V157" s="171">
        <v>70000</v>
      </c>
      <c r="W157" s="173"/>
      <c r="X157" s="171">
        <v>136</v>
      </c>
      <c r="Y157" s="171">
        <v>51</v>
      </c>
      <c r="Z157" s="171">
        <v>0</v>
      </c>
      <c r="AA157" s="171">
        <v>70000</v>
      </c>
      <c r="AB157" s="173"/>
      <c r="AC157" s="171">
        <v>153</v>
      </c>
      <c r="AD157" s="171">
        <v>82</v>
      </c>
      <c r="AE157" s="171">
        <v>0</v>
      </c>
      <c r="AF157" s="171">
        <v>70000</v>
      </c>
      <c r="AG157" s="173"/>
      <c r="AH157" s="171">
        <v>263</v>
      </c>
      <c r="AI157" s="171">
        <v>2167</v>
      </c>
      <c r="AJ157" s="171">
        <v>0</v>
      </c>
      <c r="AK157" s="171">
        <v>70000</v>
      </c>
      <c r="AL157" s="173"/>
      <c r="AM157" s="171">
        <v>315</v>
      </c>
      <c r="AN157" s="171">
        <v>2327</v>
      </c>
      <c r="AO157" s="171">
        <v>0</v>
      </c>
      <c r="AP157" s="171">
        <v>70000</v>
      </c>
      <c r="AQ157" s="173"/>
      <c r="AR157" s="171">
        <v>330</v>
      </c>
      <c r="AS157" s="171">
        <v>9434</v>
      </c>
      <c r="AT157" s="171">
        <v>0</v>
      </c>
      <c r="AU157" s="171">
        <v>70000</v>
      </c>
      <c r="AV157" s="173"/>
      <c r="AW157" s="171">
        <v>333</v>
      </c>
      <c r="AX157" s="171">
        <v>12449</v>
      </c>
      <c r="AY157" s="171">
        <v>0</v>
      </c>
      <c r="AZ157" s="171">
        <v>70000</v>
      </c>
      <c r="BA157" s="173"/>
      <c r="BB157" s="171">
        <v>454</v>
      </c>
      <c r="BC157" s="171">
        <v>3941</v>
      </c>
      <c r="BD157" s="171">
        <v>0</v>
      </c>
      <c r="BE157" s="171">
        <v>70000</v>
      </c>
      <c r="BF157" s="171"/>
      <c r="BG157" s="171">
        <v>477</v>
      </c>
      <c r="BH157" s="171">
        <v>3945</v>
      </c>
      <c r="BI157" s="171">
        <v>0</v>
      </c>
      <c r="BJ157" s="171">
        <v>70000</v>
      </c>
    </row>
    <row r="158" spans="1:62" x14ac:dyDescent="0.35">
      <c r="A158" s="1"/>
      <c r="B158" s="98" t="s">
        <v>162</v>
      </c>
      <c r="C158" s="140" t="s">
        <v>667</v>
      </c>
      <c r="D158" s="171">
        <v>493000</v>
      </c>
      <c r="E158" s="171">
        <v>0</v>
      </c>
      <c r="F158" s="172"/>
      <c r="G158" s="171">
        <v>1031050</v>
      </c>
      <c r="H158" s="171">
        <v>0</v>
      </c>
      <c r="I158" s="172"/>
      <c r="J158" s="171">
        <v>414928</v>
      </c>
      <c r="K158" s="171">
        <v>3203</v>
      </c>
      <c r="L158" s="171">
        <v>0</v>
      </c>
      <c r="M158" s="172"/>
      <c r="N158" s="171">
        <v>178305</v>
      </c>
      <c r="O158" s="171">
        <v>6038</v>
      </c>
      <c r="P158" s="171">
        <v>0</v>
      </c>
      <c r="Q158" s="171">
        <v>0</v>
      </c>
      <c r="R158" s="172"/>
      <c r="S158" s="171">
        <v>309632</v>
      </c>
      <c r="T158" s="171">
        <v>12582</v>
      </c>
      <c r="U158" s="171">
        <v>3355</v>
      </c>
      <c r="V158" s="171">
        <v>0</v>
      </c>
      <c r="W158" s="173"/>
      <c r="X158" s="171">
        <v>421459</v>
      </c>
      <c r="Y158" s="171">
        <v>16056</v>
      </c>
      <c r="Z158" s="171">
        <v>3758</v>
      </c>
      <c r="AA158" s="171">
        <v>0</v>
      </c>
      <c r="AB158" s="173"/>
      <c r="AC158" s="171">
        <v>906590</v>
      </c>
      <c r="AD158" s="171">
        <v>18212</v>
      </c>
      <c r="AE158" s="171">
        <v>3873</v>
      </c>
      <c r="AF158" s="171">
        <v>0</v>
      </c>
      <c r="AG158" s="173"/>
      <c r="AH158" s="171">
        <v>1078280</v>
      </c>
      <c r="AI158" s="171">
        <v>17619</v>
      </c>
      <c r="AJ158" s="171">
        <v>3725</v>
      </c>
      <c r="AK158" s="171">
        <v>0</v>
      </c>
      <c r="AL158" s="173"/>
      <c r="AM158" s="171">
        <v>1055489</v>
      </c>
      <c r="AN158" s="171">
        <v>15748</v>
      </c>
      <c r="AO158" s="171">
        <v>3691</v>
      </c>
      <c r="AP158" s="171">
        <v>0</v>
      </c>
      <c r="AQ158" s="173"/>
      <c r="AR158" s="171">
        <v>1040288</v>
      </c>
      <c r="AS158" s="171">
        <v>16023</v>
      </c>
      <c r="AT158" s="171">
        <v>3698</v>
      </c>
      <c r="AU158" s="171">
        <v>0</v>
      </c>
      <c r="AV158" s="173"/>
      <c r="AW158" s="171">
        <v>1103918</v>
      </c>
      <c r="AX158" s="171">
        <v>26619</v>
      </c>
      <c r="AY158" s="171">
        <v>3860</v>
      </c>
      <c r="AZ158" s="171">
        <v>0</v>
      </c>
      <c r="BA158" s="173"/>
      <c r="BB158" s="171">
        <v>1097128</v>
      </c>
      <c r="BC158" s="171">
        <v>31830</v>
      </c>
      <c r="BD158" s="171">
        <v>3681</v>
      </c>
      <c r="BE158" s="171">
        <v>0</v>
      </c>
      <c r="BF158" s="171"/>
      <c r="BG158" s="171">
        <v>922474</v>
      </c>
      <c r="BH158" s="171">
        <v>39510</v>
      </c>
      <c r="BI158" s="171">
        <v>3636</v>
      </c>
      <c r="BJ158" s="171">
        <v>0</v>
      </c>
    </row>
    <row r="159" spans="1:62" x14ac:dyDescent="0.35">
      <c r="A159"/>
      <c r="B159" s="98" t="s">
        <v>148</v>
      </c>
      <c r="C159" s="140" t="s">
        <v>658</v>
      </c>
      <c r="D159" s="171">
        <v>5000</v>
      </c>
      <c r="E159" s="171">
        <v>0</v>
      </c>
      <c r="F159" s="172"/>
      <c r="G159" s="171">
        <v>58113</v>
      </c>
      <c r="H159" s="171">
        <v>0</v>
      </c>
      <c r="I159" s="172"/>
      <c r="J159" s="171">
        <v>20762</v>
      </c>
      <c r="K159" s="171">
        <v>1948</v>
      </c>
      <c r="L159" s="171">
        <v>0</v>
      </c>
      <c r="M159" s="172"/>
      <c r="N159" s="171">
        <v>20670</v>
      </c>
      <c r="O159" s="171">
        <v>2174</v>
      </c>
      <c r="P159" s="171">
        <v>0</v>
      </c>
      <c r="Q159" s="171">
        <v>0</v>
      </c>
      <c r="R159" s="172"/>
      <c r="S159" s="171">
        <v>14383</v>
      </c>
      <c r="T159" s="171">
        <v>3116</v>
      </c>
      <c r="U159" s="171">
        <v>0</v>
      </c>
      <c r="V159" s="171">
        <v>0</v>
      </c>
      <c r="W159" s="173"/>
      <c r="X159" s="171">
        <v>14575</v>
      </c>
      <c r="Y159" s="171">
        <v>3213</v>
      </c>
      <c r="Z159" s="171">
        <v>0</v>
      </c>
      <c r="AA159" s="171">
        <v>0</v>
      </c>
      <c r="AB159" s="173"/>
      <c r="AC159" s="171">
        <v>14646</v>
      </c>
      <c r="AD159" s="171">
        <v>3368</v>
      </c>
      <c r="AE159" s="171">
        <v>0</v>
      </c>
      <c r="AF159" s="171">
        <v>0</v>
      </c>
      <c r="AG159" s="173"/>
      <c r="AH159" s="171">
        <v>14359</v>
      </c>
      <c r="AI159" s="171">
        <v>1699</v>
      </c>
      <c r="AJ159" s="171">
        <v>0</v>
      </c>
      <c r="AK159" s="171">
        <v>0</v>
      </c>
      <c r="AL159" s="173"/>
      <c r="AM159" s="171">
        <v>14467</v>
      </c>
      <c r="AN159" s="171">
        <v>1791</v>
      </c>
      <c r="AO159" s="171">
        <v>0</v>
      </c>
      <c r="AP159" s="171">
        <v>0</v>
      </c>
      <c r="AQ159" s="173"/>
      <c r="AR159" s="171">
        <v>14361</v>
      </c>
      <c r="AS159" s="171">
        <v>1913</v>
      </c>
      <c r="AT159" s="171">
        <v>0</v>
      </c>
      <c r="AU159" s="171">
        <v>0</v>
      </c>
      <c r="AV159" s="173"/>
      <c r="AW159" s="171">
        <v>14479</v>
      </c>
      <c r="AX159" s="171">
        <v>2045</v>
      </c>
      <c r="AY159" s="171">
        <v>0</v>
      </c>
      <c r="AZ159" s="171">
        <v>0</v>
      </c>
      <c r="BA159" s="173"/>
      <c r="BB159" s="171">
        <v>11802</v>
      </c>
      <c r="BC159" s="171">
        <v>260</v>
      </c>
      <c r="BD159" s="171">
        <v>0</v>
      </c>
      <c r="BE159" s="171">
        <v>0</v>
      </c>
      <c r="BF159" s="171"/>
      <c r="BG159" s="171">
        <v>11856</v>
      </c>
      <c r="BH159" s="171">
        <v>770</v>
      </c>
      <c r="BI159" s="171">
        <v>0</v>
      </c>
      <c r="BJ159" s="171">
        <v>0</v>
      </c>
    </row>
    <row r="160" spans="1:62" x14ac:dyDescent="0.35">
      <c r="A160"/>
      <c r="B160" s="98" t="s">
        <v>152</v>
      </c>
      <c r="C160" s="140" t="s">
        <v>662</v>
      </c>
      <c r="D160" s="171">
        <v>0</v>
      </c>
      <c r="E160" s="171">
        <v>0</v>
      </c>
      <c r="F160" s="172"/>
      <c r="G160" s="171">
        <v>146</v>
      </c>
      <c r="H160" s="171">
        <v>0</v>
      </c>
      <c r="I160" s="172"/>
      <c r="J160" s="171">
        <v>0</v>
      </c>
      <c r="K160" s="171">
        <v>0</v>
      </c>
      <c r="L160" s="171">
        <v>0</v>
      </c>
      <c r="M160" s="172"/>
      <c r="N160" s="171">
        <v>5</v>
      </c>
      <c r="O160" s="171">
        <v>0</v>
      </c>
      <c r="P160" s="171">
        <v>0</v>
      </c>
      <c r="Q160" s="171">
        <v>0</v>
      </c>
      <c r="R160" s="172"/>
      <c r="S160" s="171">
        <v>0</v>
      </c>
      <c r="T160" s="171">
        <v>0</v>
      </c>
      <c r="U160" s="171">
        <v>0</v>
      </c>
      <c r="V160" s="171">
        <v>0</v>
      </c>
      <c r="W160" s="173"/>
      <c r="X160" s="171">
        <v>0</v>
      </c>
      <c r="Y160" s="171">
        <v>0</v>
      </c>
      <c r="Z160" s="171">
        <v>0</v>
      </c>
      <c r="AA160" s="171">
        <v>0</v>
      </c>
      <c r="AB160" s="173"/>
      <c r="AC160" s="171">
        <v>0</v>
      </c>
      <c r="AD160" s="171">
        <v>0</v>
      </c>
      <c r="AE160" s="171">
        <v>0</v>
      </c>
      <c r="AF160" s="171">
        <v>0</v>
      </c>
      <c r="AG160" s="173"/>
      <c r="AH160" s="171">
        <v>0</v>
      </c>
      <c r="AI160" s="171">
        <v>0</v>
      </c>
      <c r="AJ160" s="171">
        <v>0</v>
      </c>
      <c r="AK160" s="171">
        <v>1303</v>
      </c>
      <c r="AL160" s="173"/>
      <c r="AM160" s="171">
        <v>0</v>
      </c>
      <c r="AN160" s="171">
        <v>0</v>
      </c>
      <c r="AO160" s="171">
        <v>0</v>
      </c>
      <c r="AP160" s="171">
        <v>1303</v>
      </c>
      <c r="AQ160" s="173"/>
      <c r="AR160" s="171">
        <v>0</v>
      </c>
      <c r="AS160" s="171">
        <v>0</v>
      </c>
      <c r="AT160" s="171">
        <v>0</v>
      </c>
      <c r="AU160" s="171">
        <v>1109</v>
      </c>
      <c r="AV160" s="173"/>
      <c r="AW160" s="171">
        <v>0</v>
      </c>
      <c r="AX160" s="171">
        <v>0</v>
      </c>
      <c r="AY160" s="171">
        <v>0</v>
      </c>
      <c r="AZ160" s="171">
        <v>1109</v>
      </c>
      <c r="BA160" s="173"/>
      <c r="BB160" s="171">
        <v>0</v>
      </c>
      <c r="BC160" s="171">
        <v>0</v>
      </c>
      <c r="BD160" s="171">
        <v>0</v>
      </c>
      <c r="BE160" s="171">
        <v>1109</v>
      </c>
      <c r="BF160" s="171"/>
      <c r="BG160" s="171">
        <v>0</v>
      </c>
      <c r="BH160" s="171">
        <v>0</v>
      </c>
      <c r="BI160" s="171">
        <v>0</v>
      </c>
      <c r="BJ160" s="171">
        <v>1109</v>
      </c>
    </row>
    <row r="161" spans="1:62" x14ac:dyDescent="0.35">
      <c r="A161" s="1"/>
      <c r="B161" s="98" t="s">
        <v>155</v>
      </c>
      <c r="C161" s="140" t="s">
        <v>579</v>
      </c>
      <c r="D161" s="171">
        <v>0</v>
      </c>
      <c r="E161" s="171">
        <v>0</v>
      </c>
      <c r="F161" s="172"/>
      <c r="G161" s="171">
        <v>0</v>
      </c>
      <c r="H161" s="171">
        <v>0</v>
      </c>
      <c r="I161" s="172"/>
      <c r="J161" s="171">
        <v>0</v>
      </c>
      <c r="K161" s="171">
        <v>0</v>
      </c>
      <c r="L161" s="171">
        <v>0</v>
      </c>
      <c r="M161" s="172"/>
      <c r="N161" s="171">
        <v>0</v>
      </c>
      <c r="O161" s="171">
        <v>0</v>
      </c>
      <c r="P161" s="171">
        <v>0</v>
      </c>
      <c r="Q161" s="171">
        <v>0</v>
      </c>
      <c r="R161" s="172"/>
      <c r="S161" s="171">
        <v>5</v>
      </c>
      <c r="T161" s="171">
        <v>0</v>
      </c>
      <c r="U161" s="171">
        <v>0</v>
      </c>
      <c r="V161" s="171">
        <v>0</v>
      </c>
      <c r="W161" s="173"/>
      <c r="X161" s="171">
        <v>0</v>
      </c>
      <c r="Y161" s="171">
        <v>0</v>
      </c>
      <c r="Z161" s="171">
        <v>0</v>
      </c>
      <c r="AA161" s="171">
        <v>0</v>
      </c>
      <c r="AB161" s="173"/>
      <c r="AC161" s="171">
        <v>0</v>
      </c>
      <c r="AD161" s="171">
        <v>0</v>
      </c>
      <c r="AE161" s="171">
        <v>0</v>
      </c>
      <c r="AF161" s="171">
        <v>0</v>
      </c>
      <c r="AG161" s="173"/>
      <c r="AH161" s="171">
        <v>0</v>
      </c>
      <c r="AI161" s="171">
        <v>5</v>
      </c>
      <c r="AJ161" s="171">
        <v>0</v>
      </c>
      <c r="AK161" s="171">
        <v>0</v>
      </c>
      <c r="AL161" s="173"/>
      <c r="AM161" s="171">
        <v>0</v>
      </c>
      <c r="AN161" s="171">
        <v>0</v>
      </c>
      <c r="AO161" s="171">
        <v>0</v>
      </c>
      <c r="AP161" s="171">
        <v>0</v>
      </c>
      <c r="AQ161" s="173"/>
      <c r="AR161" s="171">
        <v>0</v>
      </c>
      <c r="AS161" s="171">
        <v>0</v>
      </c>
      <c r="AT161" s="171">
        <v>0</v>
      </c>
      <c r="AU161" s="171">
        <v>0</v>
      </c>
      <c r="AV161" s="173"/>
      <c r="AW161" s="171">
        <v>0</v>
      </c>
      <c r="AX161" s="171">
        <v>0</v>
      </c>
      <c r="AY161" s="171">
        <v>0</v>
      </c>
      <c r="AZ161" s="171">
        <v>0</v>
      </c>
      <c r="BA161" s="173"/>
      <c r="BB161" s="171">
        <v>0</v>
      </c>
      <c r="BC161" s="171">
        <v>0</v>
      </c>
      <c r="BD161" s="171">
        <v>0</v>
      </c>
      <c r="BE161" s="171">
        <v>0</v>
      </c>
      <c r="BF161" s="171"/>
      <c r="BG161" s="171">
        <v>0</v>
      </c>
      <c r="BH161" s="171">
        <v>0</v>
      </c>
      <c r="BI161" s="171">
        <v>0</v>
      </c>
      <c r="BJ161" s="171">
        <v>0</v>
      </c>
    </row>
    <row r="162" spans="1:62" x14ac:dyDescent="0.35">
      <c r="A162"/>
      <c r="B162" s="98" t="s">
        <v>151</v>
      </c>
      <c r="C162" s="140" t="s">
        <v>661</v>
      </c>
      <c r="D162" s="171">
        <v>0</v>
      </c>
      <c r="E162" s="171">
        <v>0</v>
      </c>
      <c r="F162" s="172"/>
      <c r="G162" s="171">
        <v>125830</v>
      </c>
      <c r="H162" s="171">
        <v>0</v>
      </c>
      <c r="I162" s="172"/>
      <c r="J162" s="171">
        <v>6543</v>
      </c>
      <c r="K162" s="171">
        <v>458</v>
      </c>
      <c r="L162" s="171">
        <v>0</v>
      </c>
      <c r="M162" s="172"/>
      <c r="N162" s="171">
        <v>8362</v>
      </c>
      <c r="O162" s="171">
        <v>204</v>
      </c>
      <c r="P162" s="171">
        <v>0</v>
      </c>
      <c r="Q162" s="171">
        <v>0</v>
      </c>
      <c r="R162" s="172"/>
      <c r="S162" s="171">
        <v>760</v>
      </c>
      <c r="T162" s="171">
        <v>12</v>
      </c>
      <c r="U162" s="171">
        <v>0</v>
      </c>
      <c r="V162" s="171">
        <v>0</v>
      </c>
      <c r="W162" s="173"/>
      <c r="X162" s="171">
        <v>683</v>
      </c>
      <c r="Y162" s="171">
        <v>5</v>
      </c>
      <c r="Z162" s="171">
        <v>0</v>
      </c>
      <c r="AA162" s="171">
        <v>0</v>
      </c>
      <c r="AB162" s="173"/>
      <c r="AC162" s="171">
        <v>678</v>
      </c>
      <c r="AD162" s="171">
        <v>0</v>
      </c>
      <c r="AE162" s="171">
        <v>0</v>
      </c>
      <c r="AF162" s="171">
        <v>0</v>
      </c>
      <c r="AG162" s="173"/>
      <c r="AH162" s="171">
        <v>591</v>
      </c>
      <c r="AI162" s="171">
        <v>0</v>
      </c>
      <c r="AJ162" s="171">
        <v>0</v>
      </c>
      <c r="AK162" s="171">
        <v>0</v>
      </c>
      <c r="AL162" s="173"/>
      <c r="AM162" s="171">
        <v>441</v>
      </c>
      <c r="AN162" s="171">
        <v>0</v>
      </c>
      <c r="AO162" s="171">
        <v>0</v>
      </c>
      <c r="AP162" s="171">
        <v>0</v>
      </c>
      <c r="AQ162" s="173"/>
      <c r="AR162" s="171">
        <v>342</v>
      </c>
      <c r="AS162" s="171">
        <v>0</v>
      </c>
      <c r="AT162" s="171">
        <v>0</v>
      </c>
      <c r="AU162" s="171">
        <v>0</v>
      </c>
      <c r="AV162" s="173"/>
      <c r="AW162" s="171">
        <v>345</v>
      </c>
      <c r="AX162" s="171">
        <v>0</v>
      </c>
      <c r="AY162" s="171">
        <v>0</v>
      </c>
      <c r="AZ162" s="171">
        <v>0</v>
      </c>
      <c r="BA162" s="173"/>
      <c r="BB162" s="171">
        <v>0</v>
      </c>
      <c r="BC162" s="171">
        <v>0</v>
      </c>
      <c r="BD162" s="171">
        <v>324</v>
      </c>
      <c r="BE162" s="171">
        <v>0</v>
      </c>
      <c r="BF162" s="171"/>
      <c r="BG162" s="171">
        <v>0</v>
      </c>
      <c r="BH162" s="171">
        <v>0</v>
      </c>
      <c r="BI162" s="171">
        <v>210</v>
      </c>
      <c r="BJ162" s="171">
        <v>0</v>
      </c>
    </row>
    <row r="163" spans="1:62" x14ac:dyDescent="0.35">
      <c r="A163" s="1"/>
      <c r="B163" s="98" t="s">
        <v>54</v>
      </c>
      <c r="C163" s="140" t="s">
        <v>542</v>
      </c>
      <c r="D163" s="171">
        <v>390</v>
      </c>
      <c r="E163" s="171">
        <v>0</v>
      </c>
      <c r="F163" s="172"/>
      <c r="G163" s="171">
        <v>20300</v>
      </c>
      <c r="H163" s="171">
        <v>0</v>
      </c>
      <c r="I163" s="172"/>
      <c r="J163" s="171">
        <v>57</v>
      </c>
      <c r="K163" s="171">
        <v>5</v>
      </c>
      <c r="L163" s="171">
        <v>0</v>
      </c>
      <c r="M163" s="172"/>
      <c r="N163" s="171">
        <v>39</v>
      </c>
      <c r="O163" s="171">
        <v>18</v>
      </c>
      <c r="P163" s="171">
        <v>0</v>
      </c>
      <c r="Q163" s="171">
        <v>0</v>
      </c>
      <c r="R163" s="172"/>
      <c r="S163" s="171">
        <v>46</v>
      </c>
      <c r="T163" s="171">
        <v>0</v>
      </c>
      <c r="U163" s="171">
        <v>10100</v>
      </c>
      <c r="V163" s="171">
        <v>0</v>
      </c>
      <c r="W163" s="173"/>
      <c r="X163" s="171">
        <v>41</v>
      </c>
      <c r="Y163" s="171">
        <v>0</v>
      </c>
      <c r="Z163" s="171">
        <v>9800</v>
      </c>
      <c r="AA163" s="171">
        <v>0</v>
      </c>
      <c r="AB163" s="173"/>
      <c r="AC163" s="171">
        <v>40</v>
      </c>
      <c r="AD163" s="171">
        <v>5</v>
      </c>
      <c r="AE163" s="171">
        <v>4200</v>
      </c>
      <c r="AF163" s="171">
        <v>0</v>
      </c>
      <c r="AG163" s="173"/>
      <c r="AH163" s="171">
        <v>44</v>
      </c>
      <c r="AI163" s="171">
        <v>16</v>
      </c>
      <c r="AJ163" s="171">
        <v>4700</v>
      </c>
      <c r="AK163" s="171">
        <v>0</v>
      </c>
      <c r="AL163" s="173"/>
      <c r="AM163" s="171">
        <v>48</v>
      </c>
      <c r="AN163" s="171">
        <v>29</v>
      </c>
      <c r="AO163" s="171">
        <v>6800</v>
      </c>
      <c r="AP163" s="171">
        <v>0</v>
      </c>
      <c r="AQ163" s="173"/>
      <c r="AR163" s="171">
        <v>48</v>
      </c>
      <c r="AS163" s="171">
        <v>53</v>
      </c>
      <c r="AT163" s="171">
        <v>1700</v>
      </c>
      <c r="AU163" s="171">
        <v>0</v>
      </c>
      <c r="AV163" s="173"/>
      <c r="AW163" s="171">
        <v>98</v>
      </c>
      <c r="AX163" s="171">
        <v>66</v>
      </c>
      <c r="AY163" s="171">
        <v>2634</v>
      </c>
      <c r="AZ163" s="171">
        <v>0</v>
      </c>
      <c r="BA163" s="173"/>
      <c r="BB163" s="171">
        <v>104</v>
      </c>
      <c r="BC163" s="171">
        <v>54</v>
      </c>
      <c r="BD163" s="171">
        <v>6205</v>
      </c>
      <c r="BE163" s="171">
        <v>0</v>
      </c>
      <c r="BF163" s="171"/>
      <c r="BG163" s="171">
        <v>106</v>
      </c>
      <c r="BH163" s="171">
        <v>263</v>
      </c>
      <c r="BI163" s="171">
        <v>118591</v>
      </c>
      <c r="BJ163" s="171">
        <v>0</v>
      </c>
    </row>
    <row r="164" spans="1:62" x14ac:dyDescent="0.35">
      <c r="A164"/>
      <c r="B164" s="98" t="s">
        <v>156</v>
      </c>
      <c r="C164" s="140" t="s">
        <v>663</v>
      </c>
      <c r="D164" s="171">
        <v>2000000</v>
      </c>
      <c r="E164" s="171">
        <v>0</v>
      </c>
      <c r="F164" s="172"/>
      <c r="G164" s="171">
        <v>460000</v>
      </c>
      <c r="H164" s="171">
        <v>0</v>
      </c>
      <c r="I164" s="172"/>
      <c r="J164" s="171">
        <v>555</v>
      </c>
      <c r="K164" s="171">
        <v>0</v>
      </c>
      <c r="L164" s="171">
        <v>0</v>
      </c>
      <c r="M164" s="172"/>
      <c r="N164" s="171">
        <v>1934</v>
      </c>
      <c r="O164" s="171">
        <v>24111</v>
      </c>
      <c r="P164" s="171">
        <v>0</v>
      </c>
      <c r="Q164" s="171">
        <v>0</v>
      </c>
      <c r="R164" s="172"/>
      <c r="S164" s="171">
        <v>8081</v>
      </c>
      <c r="T164" s="171">
        <v>10115</v>
      </c>
      <c r="U164" s="171">
        <v>86</v>
      </c>
      <c r="V164" s="171">
        <v>0</v>
      </c>
      <c r="W164" s="173"/>
      <c r="X164" s="171">
        <v>11579</v>
      </c>
      <c r="Y164" s="171">
        <v>12792</v>
      </c>
      <c r="Z164" s="171">
        <v>130</v>
      </c>
      <c r="AA164" s="171">
        <v>0</v>
      </c>
      <c r="AB164" s="173"/>
      <c r="AC164" s="171">
        <v>14565</v>
      </c>
      <c r="AD164" s="171">
        <v>14706</v>
      </c>
      <c r="AE164" s="171">
        <v>129</v>
      </c>
      <c r="AF164" s="171">
        <v>0</v>
      </c>
      <c r="AG164" s="173"/>
      <c r="AH164" s="171">
        <v>16738</v>
      </c>
      <c r="AI164" s="171">
        <v>16361</v>
      </c>
      <c r="AJ164" s="171">
        <v>380</v>
      </c>
      <c r="AK164" s="171">
        <v>0</v>
      </c>
      <c r="AL164" s="173"/>
      <c r="AM164" s="171">
        <v>17882</v>
      </c>
      <c r="AN164" s="171">
        <v>17793</v>
      </c>
      <c r="AO164" s="171">
        <v>152</v>
      </c>
      <c r="AP164" s="171">
        <v>0</v>
      </c>
      <c r="AQ164" s="173"/>
      <c r="AR164" s="171">
        <v>11220</v>
      </c>
      <c r="AS164" s="171">
        <v>13229</v>
      </c>
      <c r="AT164" s="171">
        <v>8</v>
      </c>
      <c r="AU164" s="171">
        <v>0</v>
      </c>
      <c r="AV164" s="173"/>
      <c r="AW164" s="171">
        <v>13804</v>
      </c>
      <c r="AX164" s="171">
        <v>16258</v>
      </c>
      <c r="AY164" s="171">
        <v>17</v>
      </c>
      <c r="AZ164" s="171">
        <v>0</v>
      </c>
      <c r="BA164" s="173"/>
      <c r="BB164" s="171">
        <v>16023</v>
      </c>
      <c r="BC164" s="171">
        <v>18578</v>
      </c>
      <c r="BD164" s="171">
        <v>175</v>
      </c>
      <c r="BE164" s="171">
        <v>0</v>
      </c>
      <c r="BF164" s="171"/>
      <c r="BG164" s="171">
        <v>17770</v>
      </c>
      <c r="BH164" s="171">
        <v>20500</v>
      </c>
      <c r="BI164" s="171">
        <v>209</v>
      </c>
      <c r="BJ164" s="171">
        <v>0</v>
      </c>
    </row>
    <row r="165" spans="1:62" x14ac:dyDescent="0.35">
      <c r="B165" s="98" t="s">
        <v>149</v>
      </c>
      <c r="C165" s="140" t="s">
        <v>659</v>
      </c>
      <c r="D165" s="171">
        <v>1970</v>
      </c>
      <c r="E165" s="171">
        <v>0</v>
      </c>
      <c r="F165" s="172"/>
      <c r="G165" s="171">
        <v>920</v>
      </c>
      <c r="H165" s="171">
        <v>0</v>
      </c>
      <c r="I165" s="172"/>
      <c r="J165" s="171">
        <v>484390</v>
      </c>
      <c r="K165" s="171">
        <v>8</v>
      </c>
      <c r="L165" s="171">
        <v>85000</v>
      </c>
      <c r="M165" s="172"/>
      <c r="N165" s="171">
        <v>73604</v>
      </c>
      <c r="O165" s="171">
        <v>194</v>
      </c>
      <c r="P165" s="171">
        <v>0</v>
      </c>
      <c r="Q165" s="171">
        <v>8500</v>
      </c>
      <c r="R165" s="172"/>
      <c r="S165" s="171">
        <v>35326</v>
      </c>
      <c r="T165" s="171">
        <v>108</v>
      </c>
      <c r="U165" s="171">
        <v>0</v>
      </c>
      <c r="V165" s="171">
        <v>2700</v>
      </c>
      <c r="W165" s="173"/>
      <c r="X165" s="171">
        <v>36518</v>
      </c>
      <c r="Y165" s="171">
        <v>122</v>
      </c>
      <c r="Z165" s="171">
        <v>0</v>
      </c>
      <c r="AA165" s="171">
        <v>2373</v>
      </c>
      <c r="AB165" s="173"/>
      <c r="AC165" s="171">
        <v>32206</v>
      </c>
      <c r="AD165" s="171">
        <v>137</v>
      </c>
      <c r="AE165" s="171">
        <v>0</v>
      </c>
      <c r="AF165" s="171">
        <v>2155</v>
      </c>
      <c r="AG165" s="173"/>
      <c r="AH165" s="171">
        <v>30946</v>
      </c>
      <c r="AI165" s="171">
        <v>217</v>
      </c>
      <c r="AJ165" s="171">
        <v>0</v>
      </c>
      <c r="AK165" s="171">
        <v>2052</v>
      </c>
      <c r="AL165" s="173"/>
      <c r="AM165" s="171">
        <v>26427</v>
      </c>
      <c r="AN165" s="171">
        <v>267</v>
      </c>
      <c r="AO165" s="171">
        <v>5833</v>
      </c>
      <c r="AP165" s="171">
        <v>1951</v>
      </c>
      <c r="AQ165" s="173"/>
      <c r="AR165" s="171">
        <v>26085</v>
      </c>
      <c r="AS165" s="171">
        <v>302</v>
      </c>
      <c r="AT165" s="171">
        <v>6514</v>
      </c>
      <c r="AU165" s="171">
        <v>2144</v>
      </c>
      <c r="AV165" s="173"/>
      <c r="AW165" s="171">
        <v>25644</v>
      </c>
      <c r="AX165" s="171">
        <v>223</v>
      </c>
      <c r="AY165" s="171">
        <v>4319</v>
      </c>
      <c r="AZ165" s="171">
        <v>2669</v>
      </c>
      <c r="BA165" s="173"/>
      <c r="BB165" s="171">
        <v>26521</v>
      </c>
      <c r="BC165" s="171">
        <v>191</v>
      </c>
      <c r="BD165" s="171">
        <v>3533</v>
      </c>
      <c r="BE165" s="171">
        <v>2498</v>
      </c>
      <c r="BF165" s="171"/>
      <c r="BG165" s="171">
        <v>29365</v>
      </c>
      <c r="BH165" s="171">
        <v>163</v>
      </c>
      <c r="BI165" s="171">
        <v>3023</v>
      </c>
      <c r="BJ165" s="171">
        <v>2329</v>
      </c>
    </row>
    <row r="166" spans="1:62" x14ac:dyDescent="0.35">
      <c r="A166"/>
      <c r="B166" s="98" t="s">
        <v>158</v>
      </c>
      <c r="C166" s="140" t="s">
        <v>668</v>
      </c>
      <c r="D166" s="171">
        <v>0</v>
      </c>
      <c r="E166" s="171">
        <v>0</v>
      </c>
      <c r="F166" s="172"/>
      <c r="G166" s="171">
        <v>0</v>
      </c>
      <c r="H166" s="171">
        <v>0</v>
      </c>
      <c r="I166" s="172"/>
      <c r="J166" s="171">
        <v>0</v>
      </c>
      <c r="K166" s="171">
        <v>0</v>
      </c>
      <c r="L166" s="171">
        <v>0</v>
      </c>
      <c r="M166" s="172"/>
      <c r="N166" s="171">
        <v>0</v>
      </c>
      <c r="O166" s="171">
        <v>0</v>
      </c>
      <c r="P166" s="171">
        <v>0</v>
      </c>
      <c r="Q166" s="171">
        <v>0</v>
      </c>
      <c r="R166" s="172"/>
      <c r="S166" s="171">
        <v>263012</v>
      </c>
      <c r="T166" s="171">
        <v>835</v>
      </c>
      <c r="U166" s="171">
        <v>0</v>
      </c>
      <c r="V166" s="171">
        <v>0</v>
      </c>
      <c r="W166" s="173"/>
      <c r="X166" s="171">
        <v>262558</v>
      </c>
      <c r="Y166" s="171">
        <v>1790</v>
      </c>
      <c r="Z166" s="171">
        <v>0</v>
      </c>
      <c r="AA166" s="171">
        <v>0</v>
      </c>
      <c r="AB166" s="173"/>
      <c r="AC166" s="171">
        <v>283405</v>
      </c>
      <c r="AD166" s="171">
        <v>1895</v>
      </c>
      <c r="AE166" s="171">
        <v>10000</v>
      </c>
      <c r="AF166" s="171">
        <v>0</v>
      </c>
      <c r="AG166" s="173"/>
      <c r="AH166" s="171">
        <v>291838</v>
      </c>
      <c r="AI166" s="171">
        <v>2535</v>
      </c>
      <c r="AJ166" s="171">
        <v>10000</v>
      </c>
      <c r="AK166" s="171">
        <v>0</v>
      </c>
      <c r="AL166" s="173"/>
      <c r="AM166" s="171">
        <v>298309</v>
      </c>
      <c r="AN166" s="171">
        <v>3678</v>
      </c>
      <c r="AO166" s="171">
        <v>10000</v>
      </c>
      <c r="AP166" s="171">
        <v>0</v>
      </c>
      <c r="AQ166" s="173"/>
      <c r="AR166" s="171">
        <v>314438</v>
      </c>
      <c r="AS166" s="171">
        <v>3763</v>
      </c>
      <c r="AT166" s="171">
        <v>0</v>
      </c>
      <c r="AU166" s="171">
        <v>10000</v>
      </c>
      <c r="AV166" s="173"/>
      <c r="AW166" s="171">
        <v>333673</v>
      </c>
      <c r="AX166" s="171">
        <v>4314</v>
      </c>
      <c r="AY166" s="171">
        <v>0</v>
      </c>
      <c r="AZ166" s="171">
        <v>10000</v>
      </c>
      <c r="BA166" s="173"/>
      <c r="BB166" s="171">
        <v>308369</v>
      </c>
      <c r="BC166" s="171">
        <v>2137</v>
      </c>
      <c r="BD166" s="171">
        <v>393</v>
      </c>
      <c r="BE166" s="171">
        <v>10500</v>
      </c>
      <c r="BF166" s="171"/>
      <c r="BG166" s="171">
        <v>381236</v>
      </c>
      <c r="BH166" s="171">
        <v>4871</v>
      </c>
      <c r="BI166" s="171">
        <v>0</v>
      </c>
      <c r="BJ166" s="171">
        <v>10500</v>
      </c>
    </row>
    <row r="167" spans="1:62" x14ac:dyDescent="0.35">
      <c r="A167" s="1"/>
      <c r="B167" s="98" t="s">
        <v>471</v>
      </c>
      <c r="C167" s="140" t="s">
        <v>671</v>
      </c>
      <c r="D167" s="171">
        <v>0</v>
      </c>
      <c r="E167" s="171">
        <v>0</v>
      </c>
      <c r="F167" s="172"/>
      <c r="G167" s="171">
        <v>0</v>
      </c>
      <c r="H167" s="171">
        <v>0</v>
      </c>
      <c r="I167" s="172"/>
      <c r="J167" s="171">
        <v>0</v>
      </c>
      <c r="K167" s="171">
        <v>0</v>
      </c>
      <c r="L167" s="171">
        <v>0</v>
      </c>
      <c r="M167" s="172"/>
      <c r="N167" s="171">
        <v>0</v>
      </c>
      <c r="O167" s="171">
        <v>0</v>
      </c>
      <c r="P167" s="171">
        <v>0</v>
      </c>
      <c r="Q167" s="171">
        <v>0</v>
      </c>
      <c r="R167" s="172"/>
      <c r="S167" s="171">
        <v>0</v>
      </c>
      <c r="T167" s="171">
        <v>0</v>
      </c>
      <c r="U167" s="171">
        <v>0</v>
      </c>
      <c r="V167" s="171">
        <v>0</v>
      </c>
      <c r="W167" s="173"/>
      <c r="X167" s="171">
        <v>0</v>
      </c>
      <c r="Y167" s="171">
        <v>43</v>
      </c>
      <c r="Z167" s="171">
        <v>0</v>
      </c>
      <c r="AA167" s="171">
        <v>0</v>
      </c>
      <c r="AB167" s="173"/>
      <c r="AC167" s="171">
        <v>34</v>
      </c>
      <c r="AD167" s="171">
        <v>67</v>
      </c>
      <c r="AE167" s="171">
        <v>0</v>
      </c>
      <c r="AF167" s="171">
        <v>0</v>
      </c>
      <c r="AG167" s="173"/>
      <c r="AH167" s="171">
        <v>41</v>
      </c>
      <c r="AI167" s="171">
        <v>206</v>
      </c>
      <c r="AJ167" s="171">
        <v>0</v>
      </c>
      <c r="AK167" s="171">
        <v>0</v>
      </c>
      <c r="AL167" s="173"/>
      <c r="AM167" s="171">
        <v>44</v>
      </c>
      <c r="AN167" s="171">
        <v>1426</v>
      </c>
      <c r="AO167" s="171">
        <v>0</v>
      </c>
      <c r="AP167" s="171">
        <v>0</v>
      </c>
      <c r="AQ167" s="173"/>
      <c r="AR167" s="171">
        <v>19</v>
      </c>
      <c r="AS167" s="171">
        <v>1988</v>
      </c>
      <c r="AT167" s="171">
        <v>0</v>
      </c>
      <c r="AU167" s="171">
        <v>0</v>
      </c>
      <c r="AV167" s="173"/>
      <c r="AW167" s="171">
        <v>29</v>
      </c>
      <c r="AX167" s="171">
        <v>2133</v>
      </c>
      <c r="AY167" s="171">
        <v>0</v>
      </c>
      <c r="AZ167" s="171">
        <v>0</v>
      </c>
      <c r="BA167" s="173"/>
      <c r="BB167" s="171">
        <v>25</v>
      </c>
      <c r="BC167" s="171">
        <v>2546</v>
      </c>
      <c r="BD167" s="171">
        <v>5</v>
      </c>
      <c r="BE167" s="171">
        <v>0</v>
      </c>
      <c r="BF167" s="171"/>
      <c r="BG167" s="171">
        <v>24</v>
      </c>
      <c r="BH167" s="171">
        <v>2609</v>
      </c>
      <c r="BI167" s="171">
        <v>5</v>
      </c>
      <c r="BJ167" s="171">
        <v>0</v>
      </c>
    </row>
    <row r="168" spans="1:62" x14ac:dyDescent="0.35">
      <c r="B168" s="98" t="s">
        <v>153</v>
      </c>
      <c r="C168" s="140" t="s">
        <v>545</v>
      </c>
      <c r="D168" s="171">
        <v>0</v>
      </c>
      <c r="E168" s="171">
        <v>0</v>
      </c>
      <c r="F168" s="172"/>
      <c r="G168" s="171">
        <v>0</v>
      </c>
      <c r="H168" s="171">
        <v>0</v>
      </c>
      <c r="I168" s="172"/>
      <c r="J168" s="171">
        <v>444</v>
      </c>
      <c r="K168" s="171">
        <v>379</v>
      </c>
      <c r="L168" s="171">
        <v>0</v>
      </c>
      <c r="M168" s="172"/>
      <c r="N168" s="171">
        <v>451</v>
      </c>
      <c r="O168" s="171">
        <v>267</v>
      </c>
      <c r="P168" s="171">
        <v>0</v>
      </c>
      <c r="Q168" s="171">
        <v>911</v>
      </c>
      <c r="R168" s="172"/>
      <c r="S168" s="171">
        <v>816</v>
      </c>
      <c r="T168" s="171">
        <v>173</v>
      </c>
      <c r="U168" s="171">
        <v>83</v>
      </c>
      <c r="V168" s="171">
        <v>1523</v>
      </c>
      <c r="W168" s="173"/>
      <c r="X168" s="171">
        <v>980</v>
      </c>
      <c r="Y168" s="171">
        <v>38</v>
      </c>
      <c r="Z168" s="171">
        <v>46</v>
      </c>
      <c r="AA168" s="171">
        <v>1523</v>
      </c>
      <c r="AB168" s="173"/>
      <c r="AC168" s="171">
        <v>912</v>
      </c>
      <c r="AD168" s="171">
        <v>26</v>
      </c>
      <c r="AE168" s="171">
        <v>10</v>
      </c>
      <c r="AF168" s="171">
        <v>1523</v>
      </c>
      <c r="AG168" s="173"/>
      <c r="AH168" s="171">
        <v>938</v>
      </c>
      <c r="AI168" s="171">
        <v>17</v>
      </c>
      <c r="AJ168" s="171">
        <v>0</v>
      </c>
      <c r="AK168" s="171">
        <v>1523</v>
      </c>
      <c r="AL168" s="173"/>
      <c r="AM168" s="171">
        <v>965</v>
      </c>
      <c r="AN168" s="171">
        <v>5</v>
      </c>
      <c r="AO168" s="171">
        <v>0</v>
      </c>
      <c r="AP168" s="171">
        <v>1523</v>
      </c>
      <c r="AQ168" s="173"/>
      <c r="AR168" s="171">
        <v>1006</v>
      </c>
      <c r="AS168" s="171">
        <v>44</v>
      </c>
      <c r="AT168" s="171">
        <v>0</v>
      </c>
      <c r="AU168" s="171">
        <v>1532</v>
      </c>
      <c r="AV168" s="173"/>
      <c r="AW168" s="171">
        <v>1046</v>
      </c>
      <c r="AX168" s="171">
        <v>43</v>
      </c>
      <c r="AY168" s="171">
        <v>0</v>
      </c>
      <c r="AZ168" s="171">
        <v>2935</v>
      </c>
      <c r="BA168" s="173"/>
      <c r="BB168" s="171">
        <v>96563</v>
      </c>
      <c r="BC168" s="171">
        <v>104</v>
      </c>
      <c r="BD168" s="171">
        <v>0</v>
      </c>
      <c r="BE168" s="171">
        <v>2935</v>
      </c>
      <c r="BF168" s="171"/>
      <c r="BG168" s="171">
        <v>126866</v>
      </c>
      <c r="BH168" s="171">
        <v>92</v>
      </c>
      <c r="BI168" s="171">
        <v>0</v>
      </c>
      <c r="BJ168" s="171">
        <v>49</v>
      </c>
    </row>
    <row r="169" spans="1:62" x14ac:dyDescent="0.35">
      <c r="A169" s="1"/>
      <c r="B169" s="98" t="s">
        <v>154</v>
      </c>
      <c r="C169" s="140" t="s">
        <v>546</v>
      </c>
      <c r="D169" s="171">
        <v>0</v>
      </c>
      <c r="E169" s="171">
        <v>0</v>
      </c>
      <c r="F169" s="172"/>
      <c r="G169" s="171">
        <v>0</v>
      </c>
      <c r="H169" s="171">
        <v>0</v>
      </c>
      <c r="I169" s="172"/>
      <c r="J169" s="171">
        <v>2814</v>
      </c>
      <c r="K169" s="171">
        <v>8813</v>
      </c>
      <c r="L169" s="171">
        <v>4739</v>
      </c>
      <c r="M169" s="172"/>
      <c r="N169" s="171">
        <v>315</v>
      </c>
      <c r="O169" s="171">
        <v>112</v>
      </c>
      <c r="P169" s="171">
        <v>0</v>
      </c>
      <c r="Q169" s="171">
        <v>4090</v>
      </c>
      <c r="R169" s="172"/>
      <c r="S169" s="171">
        <v>284</v>
      </c>
      <c r="T169" s="171">
        <v>92</v>
      </c>
      <c r="U169" s="171">
        <v>0</v>
      </c>
      <c r="V169" s="171">
        <v>5</v>
      </c>
      <c r="W169" s="173"/>
      <c r="X169" s="171">
        <v>454</v>
      </c>
      <c r="Y169" s="171">
        <v>309</v>
      </c>
      <c r="Z169" s="171">
        <v>0</v>
      </c>
      <c r="AA169" s="171">
        <v>5</v>
      </c>
      <c r="AB169" s="173"/>
      <c r="AC169" s="171">
        <v>611</v>
      </c>
      <c r="AD169" s="171">
        <v>264</v>
      </c>
      <c r="AE169" s="171">
        <v>0</v>
      </c>
      <c r="AF169" s="171">
        <v>5</v>
      </c>
      <c r="AG169" s="173"/>
      <c r="AH169" s="171">
        <v>746</v>
      </c>
      <c r="AI169" s="171">
        <v>245</v>
      </c>
      <c r="AJ169" s="171">
        <v>0</v>
      </c>
      <c r="AK169" s="171">
        <v>5</v>
      </c>
      <c r="AL169" s="173"/>
      <c r="AM169" s="171">
        <v>741</v>
      </c>
      <c r="AN169" s="171">
        <v>315</v>
      </c>
      <c r="AO169" s="171">
        <v>0</v>
      </c>
      <c r="AP169" s="171">
        <v>5</v>
      </c>
      <c r="AQ169" s="173"/>
      <c r="AR169" s="171">
        <v>823</v>
      </c>
      <c r="AS169" s="171">
        <v>277</v>
      </c>
      <c r="AT169" s="171">
        <v>5</v>
      </c>
      <c r="AU169" s="171">
        <v>10</v>
      </c>
      <c r="AV169" s="173"/>
      <c r="AW169" s="171">
        <v>839</v>
      </c>
      <c r="AX169" s="171">
        <v>572</v>
      </c>
      <c r="AY169" s="171">
        <v>8</v>
      </c>
      <c r="AZ169" s="171">
        <v>8</v>
      </c>
      <c r="BA169" s="173"/>
      <c r="BB169" s="171">
        <v>8705</v>
      </c>
      <c r="BC169" s="171">
        <v>495</v>
      </c>
      <c r="BD169" s="171">
        <v>5</v>
      </c>
      <c r="BE169" s="171">
        <v>22</v>
      </c>
      <c r="BF169" s="171"/>
      <c r="BG169" s="171">
        <v>10525</v>
      </c>
      <c r="BH169" s="171">
        <v>1143</v>
      </c>
      <c r="BI169" s="171">
        <v>5</v>
      </c>
      <c r="BJ169" s="171">
        <v>10</v>
      </c>
    </row>
    <row r="170" spans="1:62" x14ac:dyDescent="0.35">
      <c r="A170"/>
      <c r="B170" s="98" t="s">
        <v>164</v>
      </c>
      <c r="C170" s="140" t="s">
        <v>669</v>
      </c>
      <c r="D170" s="171">
        <v>20000</v>
      </c>
      <c r="E170" s="171">
        <v>0</v>
      </c>
      <c r="F170" s="172"/>
      <c r="G170" s="171">
        <v>109654</v>
      </c>
      <c r="H170" s="171">
        <v>0</v>
      </c>
      <c r="I170" s="172"/>
      <c r="J170" s="171">
        <v>157206</v>
      </c>
      <c r="K170" s="171">
        <v>10800</v>
      </c>
      <c r="L170" s="171">
        <v>0</v>
      </c>
      <c r="M170" s="172"/>
      <c r="N170" s="171">
        <v>82620</v>
      </c>
      <c r="O170" s="171">
        <v>18606</v>
      </c>
      <c r="P170" s="171">
        <v>0</v>
      </c>
      <c r="Q170" s="171">
        <v>9344</v>
      </c>
      <c r="R170" s="172"/>
      <c r="S170" s="171">
        <v>169516</v>
      </c>
      <c r="T170" s="171">
        <v>157017</v>
      </c>
      <c r="U170" s="171">
        <v>0</v>
      </c>
      <c r="V170" s="171">
        <v>31062</v>
      </c>
      <c r="W170" s="173"/>
      <c r="X170" s="171">
        <v>230158</v>
      </c>
      <c r="Y170" s="171">
        <v>83040</v>
      </c>
      <c r="Z170" s="171">
        <v>0</v>
      </c>
      <c r="AA170" s="171">
        <v>36036</v>
      </c>
      <c r="AB170" s="173"/>
      <c r="AC170" s="171">
        <v>240954</v>
      </c>
      <c r="AD170" s="171">
        <v>51588</v>
      </c>
      <c r="AE170" s="171">
        <v>0</v>
      </c>
      <c r="AF170" s="171">
        <v>35101</v>
      </c>
      <c r="AG170" s="173"/>
      <c r="AH170" s="171">
        <v>248210</v>
      </c>
      <c r="AI170" s="171">
        <v>37892</v>
      </c>
      <c r="AJ170" s="171">
        <v>0</v>
      </c>
      <c r="AK170" s="171">
        <v>31819</v>
      </c>
      <c r="AL170" s="173"/>
      <c r="AM170" s="171">
        <v>253787</v>
      </c>
      <c r="AN170" s="171">
        <v>28591</v>
      </c>
      <c r="AO170" s="171">
        <v>0</v>
      </c>
      <c r="AP170" s="171">
        <v>30305</v>
      </c>
      <c r="AQ170" s="173"/>
      <c r="AR170" s="171">
        <v>248372</v>
      </c>
      <c r="AS170" s="171">
        <v>18603</v>
      </c>
      <c r="AT170" s="171">
        <v>0</v>
      </c>
      <c r="AU170" s="171">
        <v>50414</v>
      </c>
      <c r="AV170" s="173"/>
      <c r="AW170" s="171">
        <v>240854</v>
      </c>
      <c r="AX170" s="171">
        <v>13954</v>
      </c>
      <c r="AY170" s="171">
        <v>0</v>
      </c>
      <c r="AZ170" s="171">
        <v>46933</v>
      </c>
      <c r="BA170" s="173"/>
      <c r="BB170" s="171">
        <v>277726</v>
      </c>
      <c r="BC170" s="171">
        <v>14469</v>
      </c>
      <c r="BD170" s="171">
        <v>0</v>
      </c>
      <c r="BE170" s="171">
        <v>42511</v>
      </c>
      <c r="BF170" s="171"/>
      <c r="BG170" s="171">
        <v>237632</v>
      </c>
      <c r="BH170" s="171">
        <v>11271</v>
      </c>
      <c r="BI170" s="171">
        <v>0</v>
      </c>
      <c r="BJ170" s="171">
        <v>18698</v>
      </c>
    </row>
    <row r="171" spans="1:62" x14ac:dyDescent="0.35">
      <c r="A171"/>
      <c r="B171" s="98" t="s">
        <v>163</v>
      </c>
      <c r="C171" s="140" t="s">
        <v>665</v>
      </c>
      <c r="D171" s="171">
        <v>5470</v>
      </c>
      <c r="E171" s="171">
        <v>0</v>
      </c>
      <c r="F171" s="172"/>
      <c r="G171" s="171">
        <v>42074</v>
      </c>
      <c r="H171" s="171">
        <v>0</v>
      </c>
      <c r="I171" s="172"/>
      <c r="J171" s="171">
        <v>690</v>
      </c>
      <c r="K171" s="171">
        <v>0</v>
      </c>
      <c r="L171" s="171">
        <v>0</v>
      </c>
      <c r="M171" s="172"/>
      <c r="N171" s="171">
        <v>757</v>
      </c>
      <c r="O171" s="171">
        <v>0</v>
      </c>
      <c r="P171" s="171">
        <v>0</v>
      </c>
      <c r="Q171" s="171">
        <v>0</v>
      </c>
      <c r="R171" s="172"/>
      <c r="S171" s="171">
        <v>694</v>
      </c>
      <c r="T171" s="171">
        <v>263</v>
      </c>
      <c r="U171" s="171">
        <v>0</v>
      </c>
      <c r="V171" s="171">
        <v>0</v>
      </c>
      <c r="W171" s="173"/>
      <c r="X171" s="171">
        <v>725</v>
      </c>
      <c r="Y171" s="171">
        <v>377</v>
      </c>
      <c r="Z171" s="171">
        <v>0</v>
      </c>
      <c r="AA171" s="171">
        <v>0</v>
      </c>
      <c r="AB171" s="173"/>
      <c r="AC171" s="171">
        <v>790</v>
      </c>
      <c r="AD171" s="171">
        <v>544</v>
      </c>
      <c r="AE171" s="171">
        <v>0</v>
      </c>
      <c r="AF171" s="171">
        <v>0</v>
      </c>
      <c r="AG171" s="173"/>
      <c r="AH171" s="171">
        <v>874</v>
      </c>
      <c r="AI171" s="171">
        <v>739</v>
      </c>
      <c r="AJ171" s="171">
        <v>0</v>
      </c>
      <c r="AK171" s="171">
        <v>0</v>
      </c>
      <c r="AL171" s="173"/>
      <c r="AM171" s="171">
        <v>940</v>
      </c>
      <c r="AN171" s="171">
        <v>963</v>
      </c>
      <c r="AO171" s="171">
        <v>0</v>
      </c>
      <c r="AP171" s="171">
        <v>0</v>
      </c>
      <c r="AQ171" s="173"/>
      <c r="AR171" s="171">
        <v>945</v>
      </c>
      <c r="AS171" s="171">
        <v>1104</v>
      </c>
      <c r="AT171" s="171">
        <v>0</v>
      </c>
      <c r="AU171" s="171">
        <v>0</v>
      </c>
      <c r="AV171" s="173"/>
      <c r="AW171" s="171">
        <v>895</v>
      </c>
      <c r="AX171" s="171">
        <v>646</v>
      </c>
      <c r="AY171" s="171">
        <v>10</v>
      </c>
      <c r="AZ171" s="171">
        <v>0</v>
      </c>
      <c r="BA171" s="173"/>
      <c r="BB171" s="171">
        <v>1173</v>
      </c>
      <c r="BC171" s="171">
        <v>976</v>
      </c>
      <c r="BD171" s="171">
        <v>12</v>
      </c>
      <c r="BE171" s="171">
        <v>0</v>
      </c>
      <c r="BF171" s="171"/>
      <c r="BG171" s="171">
        <v>1202</v>
      </c>
      <c r="BH171" s="171">
        <v>1772</v>
      </c>
      <c r="BI171" s="171">
        <v>12</v>
      </c>
      <c r="BJ171" s="171">
        <v>0</v>
      </c>
    </row>
    <row r="172" spans="1:62" x14ac:dyDescent="0.35">
      <c r="B172" s="98" t="s">
        <v>700</v>
      </c>
      <c r="C172" s="140" t="s">
        <v>698</v>
      </c>
      <c r="D172" s="171">
        <v>0</v>
      </c>
      <c r="E172" s="171">
        <v>0</v>
      </c>
      <c r="F172" s="172"/>
      <c r="G172" s="171">
        <v>0</v>
      </c>
      <c r="H172" s="171">
        <v>0</v>
      </c>
      <c r="I172" s="172"/>
      <c r="J172" s="171">
        <v>0</v>
      </c>
      <c r="K172" s="171">
        <v>0</v>
      </c>
      <c r="L172" s="171">
        <v>0</v>
      </c>
      <c r="M172" s="172"/>
      <c r="N172" s="171">
        <v>0</v>
      </c>
      <c r="O172" s="171">
        <v>5</v>
      </c>
      <c r="P172" s="171">
        <v>0</v>
      </c>
      <c r="Q172" s="171">
        <v>0</v>
      </c>
      <c r="R172" s="172"/>
      <c r="S172" s="171">
        <v>5</v>
      </c>
      <c r="T172" s="171">
        <v>10</v>
      </c>
      <c r="U172" s="171">
        <v>0</v>
      </c>
      <c r="V172" s="171">
        <v>0</v>
      </c>
      <c r="W172" s="173"/>
      <c r="X172" s="171">
        <v>5</v>
      </c>
      <c r="Y172" s="171">
        <v>5</v>
      </c>
      <c r="Z172" s="171">
        <v>0</v>
      </c>
      <c r="AA172" s="171">
        <v>0</v>
      </c>
      <c r="AB172" s="173"/>
      <c r="AC172" s="171">
        <v>5</v>
      </c>
      <c r="AD172" s="171">
        <v>0</v>
      </c>
      <c r="AE172" s="171">
        <v>0</v>
      </c>
      <c r="AF172" s="171">
        <v>0</v>
      </c>
      <c r="AG172" s="173"/>
      <c r="AH172" s="171">
        <v>5</v>
      </c>
      <c r="AI172" s="171">
        <v>0</v>
      </c>
      <c r="AJ172" s="171">
        <v>0</v>
      </c>
      <c r="AK172" s="171">
        <v>0</v>
      </c>
      <c r="AL172" s="173"/>
      <c r="AM172" s="171">
        <v>5</v>
      </c>
      <c r="AN172" s="171">
        <v>5</v>
      </c>
      <c r="AO172" s="171">
        <v>0</v>
      </c>
      <c r="AP172" s="171">
        <v>0</v>
      </c>
      <c r="AQ172" s="173"/>
      <c r="AR172" s="171">
        <v>0</v>
      </c>
      <c r="AS172" s="171">
        <v>8</v>
      </c>
      <c r="AT172" s="171">
        <v>0</v>
      </c>
      <c r="AU172" s="171">
        <v>0</v>
      </c>
      <c r="AV172" s="173"/>
      <c r="AW172" s="171">
        <v>0</v>
      </c>
      <c r="AX172" s="171">
        <v>41</v>
      </c>
      <c r="AY172" s="171">
        <v>0</v>
      </c>
      <c r="AZ172" s="171">
        <v>0</v>
      </c>
      <c r="BA172" s="173"/>
      <c r="BB172" s="171">
        <v>0</v>
      </c>
      <c r="BC172" s="171">
        <v>122</v>
      </c>
      <c r="BD172" s="171">
        <v>0</v>
      </c>
      <c r="BE172" s="171">
        <v>0</v>
      </c>
      <c r="BF172" s="171"/>
      <c r="BG172" s="171">
        <v>5</v>
      </c>
      <c r="BH172" s="171">
        <v>128</v>
      </c>
      <c r="BI172" s="171">
        <v>10</v>
      </c>
      <c r="BJ172" s="171">
        <v>0</v>
      </c>
    </row>
    <row r="173" spans="1:62" x14ac:dyDescent="0.35">
      <c r="A173"/>
      <c r="B173" s="98" t="s">
        <v>166</v>
      </c>
      <c r="C173" s="140" t="s">
        <v>639</v>
      </c>
      <c r="D173" s="171">
        <v>350</v>
      </c>
      <c r="E173" s="171">
        <v>0</v>
      </c>
      <c r="F173" s="172"/>
      <c r="G173" s="171">
        <v>4125</v>
      </c>
      <c r="H173" s="171">
        <v>0</v>
      </c>
      <c r="I173" s="172"/>
      <c r="J173" s="171">
        <v>3461</v>
      </c>
      <c r="K173" s="171">
        <v>2638</v>
      </c>
      <c r="L173" s="171">
        <v>0</v>
      </c>
      <c r="M173" s="172"/>
      <c r="N173" s="171">
        <v>1005471</v>
      </c>
      <c r="O173" s="171">
        <v>2435</v>
      </c>
      <c r="P173" s="171">
        <v>0</v>
      </c>
      <c r="Q173" s="171">
        <v>300000</v>
      </c>
      <c r="R173" s="172"/>
      <c r="S173" s="171">
        <v>21112</v>
      </c>
      <c r="T173" s="171">
        <v>5248</v>
      </c>
      <c r="U173" s="171">
        <v>3554</v>
      </c>
      <c r="V173" s="171">
        <v>160000</v>
      </c>
      <c r="W173" s="173"/>
      <c r="X173" s="171">
        <v>19807</v>
      </c>
      <c r="Y173" s="171">
        <v>12484</v>
      </c>
      <c r="Z173" s="171">
        <v>13628</v>
      </c>
      <c r="AA173" s="171">
        <v>160000</v>
      </c>
      <c r="AB173" s="173"/>
      <c r="AC173" s="171">
        <v>19425</v>
      </c>
      <c r="AD173" s="171">
        <v>18098</v>
      </c>
      <c r="AE173" s="171">
        <v>11213</v>
      </c>
      <c r="AF173" s="171">
        <v>160000</v>
      </c>
      <c r="AG173" s="173"/>
      <c r="AH173" s="171">
        <v>18817</v>
      </c>
      <c r="AI173" s="171">
        <v>18631</v>
      </c>
      <c r="AJ173" s="171">
        <v>7879</v>
      </c>
      <c r="AK173" s="171">
        <v>160000</v>
      </c>
      <c r="AL173" s="173"/>
      <c r="AM173" s="171">
        <v>16213</v>
      </c>
      <c r="AN173" s="171">
        <v>12106</v>
      </c>
      <c r="AO173" s="171">
        <v>30971</v>
      </c>
      <c r="AP173" s="171">
        <v>160000</v>
      </c>
      <c r="AQ173" s="173"/>
      <c r="AR173" s="171">
        <v>15304</v>
      </c>
      <c r="AS173" s="171">
        <v>8769</v>
      </c>
      <c r="AT173" s="171">
        <v>30846</v>
      </c>
      <c r="AU173" s="171">
        <v>160000</v>
      </c>
      <c r="AV173" s="173"/>
      <c r="AW173" s="171">
        <v>14308</v>
      </c>
      <c r="AX173" s="171">
        <v>8765</v>
      </c>
      <c r="AY173" s="171">
        <v>29494</v>
      </c>
      <c r="AZ173" s="171">
        <v>160000</v>
      </c>
      <c r="BA173" s="173"/>
      <c r="BB173" s="171">
        <v>13121</v>
      </c>
      <c r="BC173" s="171">
        <v>5538</v>
      </c>
      <c r="BD173" s="171">
        <v>26980</v>
      </c>
      <c r="BE173" s="171">
        <v>160000</v>
      </c>
      <c r="BF173" s="171"/>
      <c r="BG173" s="171">
        <v>12011</v>
      </c>
      <c r="BH173" s="171">
        <v>4861</v>
      </c>
      <c r="BI173" s="171">
        <v>0</v>
      </c>
      <c r="BJ173" s="171">
        <v>160000</v>
      </c>
    </row>
    <row r="174" spans="1:62" x14ac:dyDescent="0.35">
      <c r="A174" s="1"/>
      <c r="B174" s="98" t="s">
        <v>176</v>
      </c>
      <c r="C174" s="140" t="s">
        <v>580</v>
      </c>
      <c r="D174" s="171">
        <v>0</v>
      </c>
      <c r="E174" s="171">
        <v>0</v>
      </c>
      <c r="F174" s="172"/>
      <c r="G174" s="171">
        <v>0</v>
      </c>
      <c r="H174" s="171">
        <v>0</v>
      </c>
      <c r="I174" s="172"/>
      <c r="J174" s="171">
        <v>0</v>
      </c>
      <c r="K174" s="171">
        <v>0</v>
      </c>
      <c r="L174" s="171">
        <v>0</v>
      </c>
      <c r="M174" s="172"/>
      <c r="N174" s="171">
        <v>0</v>
      </c>
      <c r="O174" s="171">
        <v>0</v>
      </c>
      <c r="P174" s="171">
        <v>0</v>
      </c>
      <c r="Q174" s="171">
        <v>0</v>
      </c>
      <c r="R174" s="172"/>
      <c r="S174" s="171">
        <v>5</v>
      </c>
      <c r="T174" s="171">
        <v>0</v>
      </c>
      <c r="U174" s="171">
        <v>0</v>
      </c>
      <c r="V174" s="171">
        <v>0</v>
      </c>
      <c r="W174" s="173"/>
      <c r="X174" s="171">
        <v>5</v>
      </c>
      <c r="Y174" s="171">
        <v>0</v>
      </c>
      <c r="Z174" s="171">
        <v>0</v>
      </c>
      <c r="AA174" s="171">
        <v>0</v>
      </c>
      <c r="AB174" s="173"/>
      <c r="AC174" s="171">
        <v>5</v>
      </c>
      <c r="AD174" s="171">
        <v>0</v>
      </c>
      <c r="AE174" s="171">
        <v>0</v>
      </c>
      <c r="AF174" s="171">
        <v>0</v>
      </c>
      <c r="AG174" s="173"/>
      <c r="AH174" s="171">
        <v>5</v>
      </c>
      <c r="AI174" s="171">
        <v>0</v>
      </c>
      <c r="AJ174" s="171">
        <v>0</v>
      </c>
      <c r="AK174" s="171">
        <v>0</v>
      </c>
      <c r="AL174" s="173"/>
      <c r="AM174" s="171">
        <v>5</v>
      </c>
      <c r="AN174" s="171">
        <v>0</v>
      </c>
      <c r="AO174" s="171">
        <v>0</v>
      </c>
      <c r="AP174" s="171">
        <v>0</v>
      </c>
      <c r="AQ174" s="173"/>
      <c r="AR174" s="171">
        <v>8</v>
      </c>
      <c r="AS174" s="171">
        <v>0</v>
      </c>
      <c r="AT174" s="171">
        <v>0</v>
      </c>
      <c r="AU174" s="171">
        <v>0</v>
      </c>
      <c r="AV174" s="173"/>
      <c r="AW174" s="171">
        <v>7</v>
      </c>
      <c r="AX174" s="171">
        <v>0</v>
      </c>
      <c r="AY174" s="171">
        <v>0</v>
      </c>
      <c r="AZ174" s="171">
        <v>0</v>
      </c>
      <c r="BA174" s="173"/>
      <c r="BB174" s="171">
        <v>7</v>
      </c>
      <c r="BC174" s="171">
        <v>0</v>
      </c>
      <c r="BD174" s="171">
        <v>0</v>
      </c>
      <c r="BE174" s="171">
        <v>0</v>
      </c>
      <c r="BF174" s="171"/>
      <c r="BG174" s="171">
        <v>7</v>
      </c>
      <c r="BH174" s="171">
        <v>0</v>
      </c>
      <c r="BI174" s="171">
        <v>0</v>
      </c>
      <c r="BJ174" s="171">
        <v>0</v>
      </c>
    </row>
    <row r="175" spans="1:62" x14ac:dyDescent="0.35">
      <c r="A175"/>
      <c r="B175" s="98" t="s">
        <v>36</v>
      </c>
      <c r="C175" s="140" t="s">
        <v>511</v>
      </c>
      <c r="D175" s="171">
        <v>0</v>
      </c>
      <c r="E175" s="171">
        <v>0</v>
      </c>
      <c r="F175" s="172"/>
      <c r="G175" s="171">
        <v>0</v>
      </c>
      <c r="H175" s="171">
        <v>0</v>
      </c>
      <c r="I175" s="172"/>
      <c r="J175" s="171">
        <v>17689</v>
      </c>
      <c r="K175" s="171">
        <v>544</v>
      </c>
      <c r="L175" s="171">
        <v>0</v>
      </c>
      <c r="M175" s="172"/>
      <c r="N175" s="171">
        <v>347931</v>
      </c>
      <c r="O175" s="171">
        <v>105</v>
      </c>
      <c r="P175" s="171">
        <v>0</v>
      </c>
      <c r="Q175" s="171">
        <v>0</v>
      </c>
      <c r="R175" s="172"/>
      <c r="S175" s="171">
        <v>369538</v>
      </c>
      <c r="T175" s="171">
        <v>2890</v>
      </c>
      <c r="U175" s="171">
        <v>50000</v>
      </c>
      <c r="V175" s="171">
        <v>0</v>
      </c>
      <c r="W175" s="173"/>
      <c r="X175" s="171">
        <v>391235</v>
      </c>
      <c r="Y175" s="171">
        <v>1908</v>
      </c>
      <c r="Z175" s="171">
        <v>36718</v>
      </c>
      <c r="AA175" s="171">
        <v>0</v>
      </c>
      <c r="AB175" s="173"/>
      <c r="AC175" s="171">
        <v>411475</v>
      </c>
      <c r="AD175" s="171">
        <v>660</v>
      </c>
      <c r="AE175" s="171">
        <v>99103</v>
      </c>
      <c r="AF175" s="171">
        <v>0</v>
      </c>
      <c r="AG175" s="173"/>
      <c r="AH175" s="171">
        <v>451203</v>
      </c>
      <c r="AI175" s="171">
        <v>3467</v>
      </c>
      <c r="AJ175" s="171">
        <v>36718</v>
      </c>
      <c r="AK175" s="171">
        <v>0</v>
      </c>
      <c r="AL175" s="173"/>
      <c r="AM175" s="171">
        <v>442670</v>
      </c>
      <c r="AN175" s="171">
        <v>3756</v>
      </c>
      <c r="AO175" s="171">
        <v>122359</v>
      </c>
      <c r="AP175" s="171">
        <v>0</v>
      </c>
      <c r="AQ175" s="173"/>
      <c r="AR175" s="171">
        <v>478649</v>
      </c>
      <c r="AS175" s="171">
        <v>4568</v>
      </c>
      <c r="AT175" s="171">
        <v>99765</v>
      </c>
      <c r="AU175" s="171">
        <v>0</v>
      </c>
      <c r="AV175" s="173"/>
      <c r="AW175" s="171">
        <v>555782</v>
      </c>
      <c r="AX175" s="171">
        <v>4705</v>
      </c>
      <c r="AY175" s="171">
        <v>106913</v>
      </c>
      <c r="AZ175" s="171">
        <v>0</v>
      </c>
      <c r="BA175" s="173"/>
      <c r="BB175" s="171">
        <v>592764</v>
      </c>
      <c r="BC175" s="171">
        <v>4953</v>
      </c>
      <c r="BD175" s="171">
        <v>101551</v>
      </c>
      <c r="BE175" s="171">
        <v>0</v>
      </c>
      <c r="BF175" s="171"/>
      <c r="BG175" s="171">
        <v>1100921</v>
      </c>
      <c r="BH175" s="171">
        <v>4916</v>
      </c>
      <c r="BI175" s="171">
        <v>100543</v>
      </c>
      <c r="BJ175" s="171">
        <v>0</v>
      </c>
    </row>
    <row r="176" spans="1:62" x14ac:dyDescent="0.35">
      <c r="A176" s="1"/>
      <c r="B176" s="98" t="s">
        <v>170</v>
      </c>
      <c r="C176" s="140" t="s">
        <v>677</v>
      </c>
      <c r="D176" s="171">
        <v>0</v>
      </c>
      <c r="E176" s="171">
        <v>0</v>
      </c>
      <c r="F176" s="172"/>
      <c r="G176" s="171">
        <v>3477</v>
      </c>
      <c r="H176" s="171">
        <v>0</v>
      </c>
      <c r="I176" s="172"/>
      <c r="J176" s="171">
        <v>12223</v>
      </c>
      <c r="K176" s="171">
        <v>79</v>
      </c>
      <c r="L176" s="171">
        <v>0</v>
      </c>
      <c r="M176" s="172"/>
      <c r="N176" s="171">
        <v>14051</v>
      </c>
      <c r="O176" s="171">
        <v>144</v>
      </c>
      <c r="P176" s="171">
        <v>0</v>
      </c>
      <c r="Q176" s="171">
        <v>0</v>
      </c>
      <c r="R176" s="172"/>
      <c r="S176" s="171">
        <v>21949</v>
      </c>
      <c r="T176" s="171">
        <v>745</v>
      </c>
      <c r="U176" s="171">
        <v>0</v>
      </c>
      <c r="V176" s="171">
        <v>0</v>
      </c>
      <c r="W176" s="173"/>
      <c r="X176" s="171">
        <v>12486</v>
      </c>
      <c r="Y176" s="171">
        <v>777</v>
      </c>
      <c r="Z176" s="171">
        <v>0</v>
      </c>
      <c r="AA176" s="171">
        <v>0</v>
      </c>
      <c r="AB176" s="173"/>
      <c r="AC176" s="171">
        <v>12425</v>
      </c>
      <c r="AD176" s="171">
        <v>744</v>
      </c>
      <c r="AE176" s="171">
        <v>0</v>
      </c>
      <c r="AF176" s="171">
        <v>0</v>
      </c>
      <c r="AG176" s="173"/>
      <c r="AH176" s="171">
        <v>12335</v>
      </c>
      <c r="AI176" s="171">
        <v>694</v>
      </c>
      <c r="AJ176" s="171">
        <v>0</v>
      </c>
      <c r="AK176" s="171">
        <v>0</v>
      </c>
      <c r="AL176" s="173"/>
      <c r="AM176" s="171">
        <v>11964</v>
      </c>
      <c r="AN176" s="171">
        <v>692</v>
      </c>
      <c r="AO176" s="171">
        <v>0</v>
      </c>
      <c r="AP176" s="171">
        <v>0</v>
      </c>
      <c r="AQ176" s="173"/>
      <c r="AR176" s="171">
        <v>10798</v>
      </c>
      <c r="AS176" s="171">
        <v>660</v>
      </c>
      <c r="AT176" s="171">
        <v>0</v>
      </c>
      <c r="AU176" s="171">
        <v>0</v>
      </c>
      <c r="AV176" s="173"/>
      <c r="AW176" s="171">
        <v>10683</v>
      </c>
      <c r="AX176" s="171">
        <v>810</v>
      </c>
      <c r="AY176" s="171">
        <v>0</v>
      </c>
      <c r="AZ176" s="171">
        <v>0</v>
      </c>
      <c r="BA176" s="173"/>
      <c r="BB176" s="171">
        <v>9300</v>
      </c>
      <c r="BC176" s="171">
        <v>576</v>
      </c>
      <c r="BD176" s="171">
        <v>0</v>
      </c>
      <c r="BE176" s="171">
        <v>0</v>
      </c>
      <c r="BF176" s="171"/>
      <c r="BG176" s="171">
        <v>28240</v>
      </c>
      <c r="BH176" s="171">
        <v>4400</v>
      </c>
      <c r="BI176" s="171">
        <v>0</v>
      </c>
      <c r="BJ176" s="171">
        <v>0</v>
      </c>
    </row>
    <row r="177" spans="1:62" x14ac:dyDescent="0.35">
      <c r="A177"/>
      <c r="B177" s="98" t="s">
        <v>168</v>
      </c>
      <c r="C177" s="140" t="s">
        <v>672</v>
      </c>
      <c r="D177" s="171">
        <v>261360</v>
      </c>
      <c r="E177" s="171">
        <v>0</v>
      </c>
      <c r="F177" s="172"/>
      <c r="G177" s="171">
        <v>99821</v>
      </c>
      <c r="H177" s="171">
        <v>0</v>
      </c>
      <c r="I177" s="172"/>
      <c r="J177" s="171">
        <v>104966</v>
      </c>
      <c r="K177" s="171">
        <v>360</v>
      </c>
      <c r="L177" s="171">
        <v>5</v>
      </c>
      <c r="M177" s="172"/>
      <c r="N177" s="171">
        <v>96666</v>
      </c>
      <c r="O177" s="171">
        <v>10233</v>
      </c>
      <c r="P177" s="171">
        <v>0</v>
      </c>
      <c r="Q177" s="171">
        <v>542505</v>
      </c>
      <c r="R177" s="172"/>
      <c r="S177" s="171">
        <v>108252</v>
      </c>
      <c r="T177" s="171">
        <v>8248</v>
      </c>
      <c r="U177" s="171">
        <v>438</v>
      </c>
      <c r="V177" s="171">
        <v>443862</v>
      </c>
      <c r="W177" s="173"/>
      <c r="X177" s="171">
        <v>106431</v>
      </c>
      <c r="Y177" s="171">
        <v>4986</v>
      </c>
      <c r="Z177" s="171">
        <v>261</v>
      </c>
      <c r="AA177" s="171">
        <v>487741</v>
      </c>
      <c r="AB177" s="173"/>
      <c r="AC177" s="171">
        <v>104605</v>
      </c>
      <c r="AD177" s="171">
        <v>2046</v>
      </c>
      <c r="AE177" s="171">
        <v>109</v>
      </c>
      <c r="AF177" s="171">
        <v>486440</v>
      </c>
      <c r="AG177" s="173"/>
      <c r="AH177" s="171">
        <v>102234</v>
      </c>
      <c r="AI177" s="171">
        <v>934</v>
      </c>
      <c r="AJ177" s="171">
        <v>98</v>
      </c>
      <c r="AK177" s="171">
        <v>478843</v>
      </c>
      <c r="AL177" s="173"/>
      <c r="AM177" s="171">
        <v>97556</v>
      </c>
      <c r="AN177" s="171">
        <v>855</v>
      </c>
      <c r="AO177" s="171">
        <v>119</v>
      </c>
      <c r="AP177" s="171">
        <v>475009</v>
      </c>
      <c r="AQ177" s="173"/>
      <c r="AR177" s="171">
        <v>96179</v>
      </c>
      <c r="AS177" s="171">
        <v>852</v>
      </c>
      <c r="AT177" s="171">
        <v>146</v>
      </c>
      <c r="AU177" s="171">
        <v>480695</v>
      </c>
      <c r="AV177" s="173"/>
      <c r="AW177" s="171">
        <v>100510</v>
      </c>
      <c r="AX177" s="171">
        <v>677</v>
      </c>
      <c r="AY177" s="171">
        <v>198</v>
      </c>
      <c r="AZ177" s="171">
        <v>561527</v>
      </c>
      <c r="BA177" s="173"/>
      <c r="BB177" s="171">
        <v>94472</v>
      </c>
      <c r="BC177" s="171">
        <v>926</v>
      </c>
      <c r="BD177" s="171">
        <v>321</v>
      </c>
      <c r="BE177" s="171">
        <v>574219</v>
      </c>
      <c r="BF177" s="171"/>
      <c r="BG177" s="171">
        <v>87314</v>
      </c>
      <c r="BH177" s="171">
        <v>1674</v>
      </c>
      <c r="BI177" s="171">
        <v>584</v>
      </c>
      <c r="BJ177" s="171">
        <v>587132</v>
      </c>
    </row>
    <row r="178" spans="1:62" x14ac:dyDescent="0.35">
      <c r="B178" s="98" t="s">
        <v>167</v>
      </c>
      <c r="C178" s="140" t="s">
        <v>674</v>
      </c>
      <c r="D178" s="171">
        <v>0</v>
      </c>
      <c r="E178" s="171">
        <v>0</v>
      </c>
      <c r="F178" s="172"/>
      <c r="G178" s="171">
        <v>0</v>
      </c>
      <c r="H178" s="171">
        <v>0</v>
      </c>
      <c r="I178" s="172"/>
      <c r="J178" s="171">
        <v>15364</v>
      </c>
      <c r="K178" s="171">
        <v>233</v>
      </c>
      <c r="L178" s="171">
        <v>0</v>
      </c>
      <c r="M178" s="172"/>
      <c r="N178" s="171">
        <v>3131</v>
      </c>
      <c r="O178" s="171">
        <v>1654</v>
      </c>
      <c r="P178" s="171">
        <v>0</v>
      </c>
      <c r="Q178" s="171">
        <v>2300</v>
      </c>
      <c r="R178" s="172"/>
      <c r="S178" s="171">
        <v>1963</v>
      </c>
      <c r="T178" s="171">
        <v>286</v>
      </c>
      <c r="U178" s="171">
        <v>52</v>
      </c>
      <c r="V178" s="171">
        <v>19469</v>
      </c>
      <c r="W178" s="173"/>
      <c r="X178" s="171">
        <v>2724</v>
      </c>
      <c r="Y178" s="171">
        <v>431</v>
      </c>
      <c r="Z178" s="171">
        <v>0</v>
      </c>
      <c r="AA178" s="171">
        <v>17002</v>
      </c>
      <c r="AB178" s="173"/>
      <c r="AC178" s="171">
        <v>2521</v>
      </c>
      <c r="AD178" s="171">
        <v>440</v>
      </c>
      <c r="AE178" s="171">
        <v>0</v>
      </c>
      <c r="AF178" s="171">
        <v>10500</v>
      </c>
      <c r="AG178" s="173"/>
      <c r="AH178" s="171">
        <v>2654</v>
      </c>
      <c r="AI178" s="171">
        <v>315</v>
      </c>
      <c r="AJ178" s="171">
        <v>0</v>
      </c>
      <c r="AK178" s="171">
        <v>4616</v>
      </c>
      <c r="AL178" s="173"/>
      <c r="AM178" s="171">
        <v>3788</v>
      </c>
      <c r="AN178" s="171">
        <v>1413</v>
      </c>
      <c r="AO178" s="171">
        <v>0</v>
      </c>
      <c r="AP178" s="171">
        <v>7151</v>
      </c>
      <c r="AQ178" s="173"/>
      <c r="AR178" s="171">
        <v>5578</v>
      </c>
      <c r="AS178" s="171">
        <v>408</v>
      </c>
      <c r="AT178" s="171">
        <v>0</v>
      </c>
      <c r="AU178" s="171">
        <v>6385</v>
      </c>
      <c r="AV178" s="173"/>
      <c r="AW178" s="171">
        <v>10724</v>
      </c>
      <c r="AX178" s="171">
        <v>3046</v>
      </c>
      <c r="AY178" s="171">
        <v>0</v>
      </c>
      <c r="AZ178" s="171">
        <v>6110</v>
      </c>
      <c r="BA178" s="173"/>
      <c r="BB178" s="171">
        <v>8608</v>
      </c>
      <c r="BC178" s="171">
        <v>1113</v>
      </c>
      <c r="BD178" s="171">
        <v>0</v>
      </c>
      <c r="BE178" s="171">
        <v>5391</v>
      </c>
      <c r="BF178" s="171"/>
      <c r="BG178" s="171">
        <v>10092</v>
      </c>
      <c r="BH178" s="171">
        <v>1387</v>
      </c>
      <c r="BI178" s="171">
        <v>0</v>
      </c>
      <c r="BJ178" s="171">
        <v>3827</v>
      </c>
    </row>
    <row r="179" spans="1:62" x14ac:dyDescent="0.35">
      <c r="A179"/>
      <c r="B179" s="98" t="s">
        <v>175</v>
      </c>
      <c r="C179" s="140" t="s">
        <v>681</v>
      </c>
      <c r="D179" s="171">
        <v>0</v>
      </c>
      <c r="E179" s="171">
        <v>0</v>
      </c>
      <c r="F179" s="172"/>
      <c r="G179" s="171">
        <v>0</v>
      </c>
      <c r="H179" s="171">
        <v>0</v>
      </c>
      <c r="I179" s="172"/>
      <c r="J179" s="171">
        <v>14188</v>
      </c>
      <c r="K179" s="171">
        <v>566</v>
      </c>
      <c r="L179" s="171">
        <v>0</v>
      </c>
      <c r="M179" s="172"/>
      <c r="N179" s="171">
        <v>64</v>
      </c>
      <c r="O179" s="171">
        <v>0</v>
      </c>
      <c r="P179" s="171">
        <v>0</v>
      </c>
      <c r="Q179" s="171">
        <v>20000</v>
      </c>
      <c r="R179" s="172"/>
      <c r="S179" s="171">
        <v>25</v>
      </c>
      <c r="T179" s="171">
        <v>0</v>
      </c>
      <c r="U179" s="171">
        <v>0</v>
      </c>
      <c r="V179" s="171">
        <v>7125</v>
      </c>
      <c r="W179" s="173"/>
      <c r="X179" s="171">
        <v>26</v>
      </c>
      <c r="Y179" s="171">
        <v>0</v>
      </c>
      <c r="Z179" s="171">
        <v>0</v>
      </c>
      <c r="AA179" s="171">
        <v>5744</v>
      </c>
      <c r="AB179" s="173"/>
      <c r="AC179" s="171">
        <v>22</v>
      </c>
      <c r="AD179" s="171">
        <v>0</v>
      </c>
      <c r="AE179" s="171">
        <v>0</v>
      </c>
      <c r="AF179" s="171">
        <v>3851</v>
      </c>
      <c r="AG179" s="173"/>
      <c r="AH179" s="171">
        <v>21</v>
      </c>
      <c r="AI179" s="171">
        <v>0</v>
      </c>
      <c r="AJ179" s="171">
        <v>0</v>
      </c>
      <c r="AK179" s="171">
        <v>4714</v>
      </c>
      <c r="AL179" s="173"/>
      <c r="AM179" s="171">
        <v>21</v>
      </c>
      <c r="AN179" s="171">
        <v>0</v>
      </c>
      <c r="AO179" s="171">
        <v>0</v>
      </c>
      <c r="AP179" s="171">
        <v>3688</v>
      </c>
      <c r="AQ179" s="173"/>
      <c r="AR179" s="171">
        <v>20</v>
      </c>
      <c r="AS179" s="171">
        <v>0</v>
      </c>
      <c r="AT179" s="171">
        <v>0</v>
      </c>
      <c r="AU179" s="171">
        <v>3924</v>
      </c>
      <c r="AV179" s="173"/>
      <c r="AW179" s="171">
        <v>16</v>
      </c>
      <c r="AX179" s="171">
        <v>0</v>
      </c>
      <c r="AY179" s="171">
        <v>0</v>
      </c>
      <c r="AZ179" s="171">
        <v>4280</v>
      </c>
      <c r="BA179" s="173"/>
      <c r="BB179" s="171">
        <v>14</v>
      </c>
      <c r="BC179" s="171">
        <v>0</v>
      </c>
      <c r="BD179" s="171">
        <v>0</v>
      </c>
      <c r="BE179" s="171">
        <v>4527</v>
      </c>
      <c r="BF179" s="171"/>
      <c r="BG179" s="171">
        <v>3614</v>
      </c>
      <c r="BH179" s="171">
        <v>0</v>
      </c>
      <c r="BI179" s="171">
        <v>0</v>
      </c>
      <c r="BJ179" s="171">
        <v>3583</v>
      </c>
    </row>
    <row r="180" spans="1:62" x14ac:dyDescent="0.35">
      <c r="A180" s="1"/>
      <c r="B180" s="98" t="s">
        <v>530</v>
      </c>
      <c r="C180" s="140" t="s">
        <v>676</v>
      </c>
      <c r="D180" s="171">
        <v>0</v>
      </c>
      <c r="E180" s="171">
        <v>0</v>
      </c>
      <c r="F180" s="172"/>
      <c r="G180" s="171">
        <v>0</v>
      </c>
      <c r="H180" s="171">
        <v>0</v>
      </c>
      <c r="I180" s="172"/>
      <c r="J180" s="171">
        <v>0</v>
      </c>
      <c r="K180" s="171">
        <v>0</v>
      </c>
      <c r="L180" s="171">
        <v>0</v>
      </c>
      <c r="M180" s="172"/>
      <c r="N180" s="171">
        <v>0</v>
      </c>
      <c r="O180" s="171">
        <v>0</v>
      </c>
      <c r="P180" s="171">
        <v>0</v>
      </c>
      <c r="Q180" s="171">
        <v>0</v>
      </c>
      <c r="R180" s="172"/>
      <c r="S180" s="171">
        <v>0</v>
      </c>
      <c r="T180" s="171">
        <v>0</v>
      </c>
      <c r="U180" s="171">
        <v>5</v>
      </c>
      <c r="V180" s="171">
        <v>0</v>
      </c>
      <c r="W180" s="173"/>
      <c r="X180" s="171">
        <v>0</v>
      </c>
      <c r="Y180" s="171">
        <v>0</v>
      </c>
      <c r="Z180" s="171">
        <v>0</v>
      </c>
      <c r="AA180" s="171">
        <v>0</v>
      </c>
      <c r="AB180" s="173"/>
      <c r="AC180" s="171">
        <v>0</v>
      </c>
      <c r="AD180" s="171">
        <v>0</v>
      </c>
      <c r="AE180" s="171">
        <v>0</v>
      </c>
      <c r="AF180" s="171">
        <v>0</v>
      </c>
      <c r="AG180" s="173"/>
      <c r="AH180" s="171">
        <v>0</v>
      </c>
      <c r="AI180" s="171">
        <v>0</v>
      </c>
      <c r="AJ180" s="171">
        <v>0</v>
      </c>
      <c r="AK180" s="171">
        <v>0</v>
      </c>
      <c r="AL180" s="173"/>
      <c r="AM180" s="171">
        <v>0</v>
      </c>
      <c r="AN180" s="171">
        <v>0</v>
      </c>
      <c r="AO180" s="171">
        <v>0</v>
      </c>
      <c r="AP180" s="171">
        <v>0</v>
      </c>
      <c r="AQ180" s="173"/>
      <c r="AR180" s="171">
        <v>0</v>
      </c>
      <c r="AS180" s="171">
        <v>0</v>
      </c>
      <c r="AT180" s="171">
        <v>0</v>
      </c>
      <c r="AU180" s="171">
        <v>0</v>
      </c>
      <c r="AV180" s="173"/>
      <c r="AW180" s="171">
        <v>0</v>
      </c>
      <c r="AX180" s="171">
        <v>0</v>
      </c>
      <c r="AY180" s="171">
        <v>0</v>
      </c>
      <c r="AZ180" s="171">
        <v>0</v>
      </c>
      <c r="BA180" s="173"/>
      <c r="BB180" s="171">
        <v>0</v>
      </c>
      <c r="BC180" s="171">
        <v>0</v>
      </c>
      <c r="BD180" s="171">
        <v>0</v>
      </c>
      <c r="BE180" s="171">
        <v>0</v>
      </c>
      <c r="BF180" s="171"/>
      <c r="BG180" s="171">
        <v>0</v>
      </c>
      <c r="BH180" s="171">
        <v>0</v>
      </c>
      <c r="BI180" s="171">
        <v>0</v>
      </c>
      <c r="BJ180" s="171">
        <v>0</v>
      </c>
    </row>
    <row r="181" spans="1:62" x14ac:dyDescent="0.35">
      <c r="A181"/>
      <c r="B181" s="98" t="s">
        <v>172</v>
      </c>
      <c r="C181" s="140" t="s">
        <v>679</v>
      </c>
      <c r="D181" s="171">
        <v>0</v>
      </c>
      <c r="E181" s="171">
        <v>0</v>
      </c>
      <c r="F181" s="172"/>
      <c r="G181" s="171">
        <v>0</v>
      </c>
      <c r="H181" s="171">
        <v>0</v>
      </c>
      <c r="I181" s="172"/>
      <c r="J181" s="171">
        <v>0</v>
      </c>
      <c r="K181" s="171">
        <v>0</v>
      </c>
      <c r="L181" s="171">
        <v>0</v>
      </c>
      <c r="M181" s="172"/>
      <c r="N181" s="171">
        <v>20</v>
      </c>
      <c r="O181" s="171">
        <v>96</v>
      </c>
      <c r="P181" s="171">
        <v>0</v>
      </c>
      <c r="Q181" s="171">
        <v>0</v>
      </c>
      <c r="R181" s="172"/>
      <c r="S181" s="171">
        <v>105</v>
      </c>
      <c r="T181" s="171">
        <v>87</v>
      </c>
      <c r="U181" s="171">
        <v>5</v>
      </c>
      <c r="V181" s="171">
        <v>0</v>
      </c>
      <c r="W181" s="173"/>
      <c r="X181" s="171">
        <v>104</v>
      </c>
      <c r="Y181" s="171">
        <v>202</v>
      </c>
      <c r="Z181" s="171">
        <v>6</v>
      </c>
      <c r="AA181" s="171">
        <v>0</v>
      </c>
      <c r="AB181" s="173"/>
      <c r="AC181" s="171">
        <v>282</v>
      </c>
      <c r="AD181" s="171">
        <v>1975</v>
      </c>
      <c r="AE181" s="171">
        <v>15</v>
      </c>
      <c r="AF181" s="171">
        <v>0</v>
      </c>
      <c r="AG181" s="173"/>
      <c r="AH181" s="171">
        <v>784</v>
      </c>
      <c r="AI181" s="171">
        <v>9937</v>
      </c>
      <c r="AJ181" s="171">
        <v>15</v>
      </c>
      <c r="AK181" s="171">
        <v>0</v>
      </c>
      <c r="AL181" s="173"/>
      <c r="AM181" s="171">
        <v>2308</v>
      </c>
      <c r="AN181" s="171">
        <v>17364</v>
      </c>
      <c r="AO181" s="171">
        <v>200</v>
      </c>
      <c r="AP181" s="171">
        <v>0</v>
      </c>
      <c r="AQ181" s="173"/>
      <c r="AR181" s="171">
        <v>3179</v>
      </c>
      <c r="AS181" s="171">
        <v>19926</v>
      </c>
      <c r="AT181" s="171">
        <v>393</v>
      </c>
      <c r="AU181" s="171">
        <v>0</v>
      </c>
      <c r="AV181" s="173"/>
      <c r="AW181" s="171">
        <v>3571</v>
      </c>
      <c r="AX181" s="171">
        <v>21622</v>
      </c>
      <c r="AY181" s="171">
        <v>590</v>
      </c>
      <c r="AZ181" s="171">
        <v>0</v>
      </c>
      <c r="BA181" s="173"/>
      <c r="BB181" s="171">
        <v>3424</v>
      </c>
      <c r="BC181" s="171">
        <v>20369</v>
      </c>
      <c r="BD181" s="171">
        <v>789</v>
      </c>
      <c r="BE181" s="171">
        <v>0</v>
      </c>
      <c r="BF181" s="171"/>
      <c r="BG181" s="171">
        <v>3205</v>
      </c>
      <c r="BH181" s="171">
        <v>28617</v>
      </c>
      <c r="BI181" s="171">
        <v>1040</v>
      </c>
      <c r="BJ181" s="171">
        <v>0</v>
      </c>
    </row>
    <row r="182" spans="1:62" x14ac:dyDescent="0.35">
      <c r="A182" s="1"/>
      <c r="B182" s="98" t="s">
        <v>173</v>
      </c>
      <c r="C182" s="140" t="s">
        <v>680</v>
      </c>
      <c r="D182" s="171">
        <v>0</v>
      </c>
      <c r="E182" s="171">
        <v>0</v>
      </c>
      <c r="F182" s="172"/>
      <c r="G182" s="171">
        <v>30</v>
      </c>
      <c r="H182" s="171">
        <v>0</v>
      </c>
      <c r="I182" s="172"/>
      <c r="J182" s="171">
        <v>428</v>
      </c>
      <c r="K182" s="171">
        <v>5</v>
      </c>
      <c r="L182" s="171">
        <v>0</v>
      </c>
      <c r="M182" s="172"/>
      <c r="N182" s="171">
        <v>86</v>
      </c>
      <c r="O182" s="171">
        <v>24</v>
      </c>
      <c r="P182" s="171">
        <v>0</v>
      </c>
      <c r="Q182" s="171">
        <v>0</v>
      </c>
      <c r="R182" s="172"/>
      <c r="S182" s="171">
        <v>659</v>
      </c>
      <c r="T182" s="171">
        <v>80</v>
      </c>
      <c r="U182" s="171">
        <v>0</v>
      </c>
      <c r="V182" s="171">
        <v>0</v>
      </c>
      <c r="W182" s="173"/>
      <c r="X182" s="171">
        <v>646</v>
      </c>
      <c r="Y182" s="171">
        <v>30</v>
      </c>
      <c r="Z182" s="171">
        <v>5</v>
      </c>
      <c r="AA182" s="171">
        <v>0</v>
      </c>
      <c r="AB182" s="173"/>
      <c r="AC182" s="171">
        <v>726</v>
      </c>
      <c r="AD182" s="171">
        <v>36</v>
      </c>
      <c r="AE182" s="171">
        <v>0</v>
      </c>
      <c r="AF182" s="171">
        <v>0</v>
      </c>
      <c r="AG182" s="173"/>
      <c r="AH182" s="171">
        <v>1061</v>
      </c>
      <c r="AI182" s="171">
        <v>250</v>
      </c>
      <c r="AJ182" s="171">
        <v>8</v>
      </c>
      <c r="AK182" s="171">
        <v>0</v>
      </c>
      <c r="AL182" s="173"/>
      <c r="AM182" s="171">
        <v>1732</v>
      </c>
      <c r="AN182" s="171">
        <v>1635</v>
      </c>
      <c r="AO182" s="171">
        <v>17</v>
      </c>
      <c r="AP182" s="171">
        <v>0</v>
      </c>
      <c r="AQ182" s="173"/>
      <c r="AR182" s="171">
        <v>2580</v>
      </c>
      <c r="AS182" s="171">
        <v>3700</v>
      </c>
      <c r="AT182" s="171">
        <v>54</v>
      </c>
      <c r="AU182" s="171">
        <v>0</v>
      </c>
      <c r="AV182" s="173"/>
      <c r="AW182" s="171">
        <v>3186</v>
      </c>
      <c r="AX182" s="171">
        <v>6140</v>
      </c>
      <c r="AY182" s="171">
        <v>45</v>
      </c>
      <c r="AZ182" s="171">
        <v>0</v>
      </c>
      <c r="BA182" s="173"/>
      <c r="BB182" s="171">
        <v>3299</v>
      </c>
      <c r="BC182" s="171">
        <v>5630</v>
      </c>
      <c r="BD182" s="171">
        <v>23</v>
      </c>
      <c r="BE182" s="171">
        <v>0</v>
      </c>
      <c r="BF182" s="171"/>
      <c r="BG182" s="171">
        <v>3994</v>
      </c>
      <c r="BH182" s="171">
        <v>11093</v>
      </c>
      <c r="BI182" s="171">
        <v>23</v>
      </c>
      <c r="BJ182" s="171">
        <v>0</v>
      </c>
    </row>
    <row r="183" spans="1:62" x14ac:dyDescent="0.35">
      <c r="A183"/>
      <c r="B183" s="98" t="s">
        <v>174</v>
      </c>
      <c r="C183" s="140" t="s">
        <v>682</v>
      </c>
      <c r="D183" s="171">
        <v>6100</v>
      </c>
      <c r="E183" s="171">
        <v>0</v>
      </c>
      <c r="F183" s="172"/>
      <c r="G183" s="171">
        <v>28000</v>
      </c>
      <c r="H183" s="171">
        <v>0</v>
      </c>
      <c r="I183" s="172"/>
      <c r="J183" s="171">
        <v>3096</v>
      </c>
      <c r="K183" s="171">
        <v>5200</v>
      </c>
      <c r="L183" s="171">
        <v>0</v>
      </c>
      <c r="M183" s="172"/>
      <c r="N183" s="171">
        <v>10025</v>
      </c>
      <c r="O183" s="171">
        <v>6699</v>
      </c>
      <c r="P183" s="171">
        <v>306</v>
      </c>
      <c r="Q183" s="171">
        <v>780</v>
      </c>
      <c r="R183" s="172"/>
      <c r="S183" s="171">
        <v>2541348</v>
      </c>
      <c r="T183" s="171">
        <v>212368</v>
      </c>
      <c r="U183" s="171">
        <v>0</v>
      </c>
      <c r="V183" s="171">
        <v>780</v>
      </c>
      <c r="W183" s="173"/>
      <c r="X183" s="171">
        <v>2869419</v>
      </c>
      <c r="Y183" s="171">
        <v>245926</v>
      </c>
      <c r="Z183" s="171">
        <v>0</v>
      </c>
      <c r="AA183" s="171">
        <v>780</v>
      </c>
      <c r="AB183" s="173"/>
      <c r="AC183" s="171">
        <v>3480350</v>
      </c>
      <c r="AD183" s="171">
        <v>308838</v>
      </c>
      <c r="AE183" s="171">
        <v>0</v>
      </c>
      <c r="AF183" s="171">
        <v>117</v>
      </c>
      <c r="AG183" s="173"/>
      <c r="AH183" s="171">
        <v>3681688</v>
      </c>
      <c r="AI183" s="171">
        <v>311699</v>
      </c>
      <c r="AJ183" s="171">
        <v>0</v>
      </c>
      <c r="AK183" s="171">
        <v>117</v>
      </c>
      <c r="AL183" s="173"/>
      <c r="AM183" s="171">
        <v>3579531</v>
      </c>
      <c r="AN183" s="171">
        <v>328257</v>
      </c>
      <c r="AO183" s="171">
        <v>0</v>
      </c>
      <c r="AP183" s="171">
        <v>0</v>
      </c>
      <c r="AQ183" s="173"/>
      <c r="AR183" s="171">
        <v>3652362</v>
      </c>
      <c r="AS183" s="171">
        <v>322188</v>
      </c>
      <c r="AT183" s="171">
        <v>0</v>
      </c>
      <c r="AU183" s="171">
        <v>0</v>
      </c>
      <c r="AV183" s="173"/>
      <c r="AW183" s="171">
        <v>3759817</v>
      </c>
      <c r="AX183" s="171">
        <v>304970</v>
      </c>
      <c r="AY183" s="171">
        <v>0</v>
      </c>
      <c r="AZ183" s="171">
        <v>0</v>
      </c>
      <c r="BA183" s="173"/>
      <c r="BB183" s="171">
        <v>3568259</v>
      </c>
      <c r="BC183" s="171">
        <v>272336</v>
      </c>
      <c r="BD183" s="171">
        <v>0</v>
      </c>
      <c r="BE183" s="171">
        <v>439</v>
      </c>
      <c r="BF183" s="171"/>
      <c r="BG183" s="171">
        <v>3251127</v>
      </c>
      <c r="BH183" s="171">
        <v>222069</v>
      </c>
      <c r="BI183" s="171">
        <v>0</v>
      </c>
      <c r="BJ183" s="171">
        <v>415</v>
      </c>
    </row>
    <row r="184" spans="1:62" x14ac:dyDescent="0.35">
      <c r="B184" s="98" t="s">
        <v>181</v>
      </c>
      <c r="C184" s="140" t="s">
        <v>673</v>
      </c>
      <c r="D184" s="171">
        <v>159610</v>
      </c>
      <c r="E184" s="171">
        <v>0</v>
      </c>
      <c r="F184" s="172"/>
      <c r="G184" s="171">
        <v>265184</v>
      </c>
      <c r="H184" s="171">
        <v>0</v>
      </c>
      <c r="I184" s="172"/>
      <c r="J184" s="171">
        <v>680862</v>
      </c>
      <c r="K184" s="171">
        <v>21418</v>
      </c>
      <c r="L184" s="171">
        <v>0</v>
      </c>
      <c r="M184" s="172"/>
      <c r="N184" s="171">
        <v>109286</v>
      </c>
      <c r="O184" s="171">
        <v>1246</v>
      </c>
      <c r="P184" s="171">
        <v>162256</v>
      </c>
      <c r="Q184" s="171">
        <v>0</v>
      </c>
      <c r="R184" s="172"/>
      <c r="S184" s="171">
        <v>211845</v>
      </c>
      <c r="T184" s="171">
        <v>2150</v>
      </c>
      <c r="U184" s="171">
        <v>168625</v>
      </c>
      <c r="V184" s="171">
        <v>0</v>
      </c>
      <c r="W184" s="173"/>
      <c r="X184" s="171">
        <v>281498</v>
      </c>
      <c r="Y184" s="171">
        <v>8539</v>
      </c>
      <c r="Z184" s="171">
        <v>168785</v>
      </c>
      <c r="AA184" s="171">
        <v>0</v>
      </c>
      <c r="AB184" s="173"/>
      <c r="AC184" s="171">
        <v>308528</v>
      </c>
      <c r="AD184" s="171">
        <v>44172</v>
      </c>
      <c r="AE184" s="171">
        <v>168581</v>
      </c>
      <c r="AF184" s="171">
        <v>0</v>
      </c>
      <c r="AG184" s="173"/>
      <c r="AH184" s="171">
        <v>278322</v>
      </c>
      <c r="AI184" s="171">
        <v>39659</v>
      </c>
      <c r="AJ184" s="171">
        <v>19024</v>
      </c>
      <c r="AK184" s="171">
        <v>0</v>
      </c>
      <c r="AL184" s="173"/>
      <c r="AM184" s="171">
        <v>242171</v>
      </c>
      <c r="AN184" s="171">
        <v>32028</v>
      </c>
      <c r="AO184" s="171">
        <v>23861</v>
      </c>
      <c r="AP184" s="171">
        <v>0</v>
      </c>
      <c r="AQ184" s="173"/>
      <c r="AR184" s="171">
        <v>234645</v>
      </c>
      <c r="AS184" s="171">
        <v>28748</v>
      </c>
      <c r="AT184" s="171">
        <v>23920</v>
      </c>
      <c r="AU184" s="171">
        <v>0</v>
      </c>
      <c r="AV184" s="173"/>
      <c r="AW184" s="171">
        <v>207101</v>
      </c>
      <c r="AX184" s="171">
        <v>27769</v>
      </c>
      <c r="AY184" s="171">
        <v>11824</v>
      </c>
      <c r="AZ184" s="171">
        <v>0</v>
      </c>
      <c r="BA184" s="173"/>
      <c r="BB184" s="171">
        <v>206229</v>
      </c>
      <c r="BC184" s="171">
        <v>28745</v>
      </c>
      <c r="BD184" s="171">
        <v>12222</v>
      </c>
      <c r="BE184" s="171">
        <v>0</v>
      </c>
      <c r="BF184" s="171"/>
      <c r="BG184" s="171">
        <v>188953</v>
      </c>
      <c r="BH184" s="171">
        <v>40143</v>
      </c>
      <c r="BI184" s="171">
        <v>12290</v>
      </c>
      <c r="BJ184" s="171">
        <v>0</v>
      </c>
    </row>
    <row r="185" spans="1:62" x14ac:dyDescent="0.35">
      <c r="A185" s="1"/>
      <c r="B185" s="98" t="s">
        <v>178</v>
      </c>
      <c r="C185" s="140" t="s">
        <v>685</v>
      </c>
      <c r="D185" s="171">
        <v>113000</v>
      </c>
      <c r="E185" s="171">
        <v>0</v>
      </c>
      <c r="F185" s="172"/>
      <c r="G185" s="171">
        <v>145718</v>
      </c>
      <c r="H185" s="171">
        <v>0</v>
      </c>
      <c r="I185" s="172"/>
      <c r="J185" s="171">
        <v>236622</v>
      </c>
      <c r="K185" s="171">
        <v>2466</v>
      </c>
      <c r="L185" s="171">
        <v>0</v>
      </c>
      <c r="M185" s="172"/>
      <c r="N185" s="171">
        <v>135799</v>
      </c>
      <c r="O185" s="171">
        <v>20803</v>
      </c>
      <c r="P185" s="171">
        <v>0</v>
      </c>
      <c r="Q185" s="171">
        <v>0</v>
      </c>
      <c r="R185" s="172"/>
      <c r="S185" s="171">
        <v>477187</v>
      </c>
      <c r="T185" s="171">
        <v>35768</v>
      </c>
      <c r="U185" s="171">
        <v>180000</v>
      </c>
      <c r="V185" s="171">
        <v>0</v>
      </c>
      <c r="W185" s="173"/>
      <c r="X185" s="171">
        <v>940825</v>
      </c>
      <c r="Y185" s="171">
        <v>41872</v>
      </c>
      <c r="Z185" s="171">
        <v>180000</v>
      </c>
      <c r="AA185" s="171">
        <v>0</v>
      </c>
      <c r="AB185" s="173"/>
      <c r="AC185" s="171">
        <v>1350495</v>
      </c>
      <c r="AD185" s="171">
        <v>44635</v>
      </c>
      <c r="AE185" s="171">
        <v>180000</v>
      </c>
      <c r="AF185" s="171">
        <v>0</v>
      </c>
      <c r="AG185" s="173"/>
      <c r="AH185" s="171">
        <v>1165646</v>
      </c>
      <c r="AI185" s="171">
        <v>25269</v>
      </c>
      <c r="AJ185" s="171">
        <v>180000</v>
      </c>
      <c r="AK185" s="171">
        <v>0</v>
      </c>
      <c r="AL185" s="173"/>
      <c r="AM185" s="171">
        <v>1359458</v>
      </c>
      <c r="AN185" s="171">
        <v>21804</v>
      </c>
      <c r="AO185" s="171">
        <v>2304506</v>
      </c>
      <c r="AP185" s="171">
        <v>0</v>
      </c>
      <c r="AQ185" s="173"/>
      <c r="AR185" s="171">
        <v>1421133</v>
      </c>
      <c r="AS185" s="171">
        <v>25236</v>
      </c>
      <c r="AT185" s="171">
        <v>0</v>
      </c>
      <c r="AU185" s="171">
        <v>0</v>
      </c>
      <c r="AV185" s="173"/>
      <c r="AW185" s="171">
        <v>1529903</v>
      </c>
      <c r="AX185" s="171">
        <v>43388</v>
      </c>
      <c r="AY185" s="171">
        <v>0</v>
      </c>
      <c r="AZ185" s="171">
        <v>67000</v>
      </c>
      <c r="BA185" s="173"/>
      <c r="BB185" s="171">
        <v>1463523</v>
      </c>
      <c r="BC185" s="171">
        <v>32166</v>
      </c>
      <c r="BD185" s="171">
        <v>0</v>
      </c>
      <c r="BE185" s="171">
        <v>67000</v>
      </c>
      <c r="BF185" s="171"/>
      <c r="BG185" s="171">
        <v>1577498</v>
      </c>
      <c r="BH185" s="171">
        <v>37657</v>
      </c>
      <c r="BI185" s="171">
        <v>0</v>
      </c>
      <c r="BJ185" s="171">
        <v>67000</v>
      </c>
    </row>
    <row r="186" spans="1:62" x14ac:dyDescent="0.35">
      <c r="A186"/>
      <c r="B186" s="98" t="s">
        <v>179</v>
      </c>
      <c r="C186" s="140" t="s">
        <v>684</v>
      </c>
      <c r="D186" s="171">
        <v>0</v>
      </c>
      <c r="E186" s="171">
        <v>0</v>
      </c>
      <c r="F186" s="172"/>
      <c r="G186" s="171">
        <v>0</v>
      </c>
      <c r="H186" s="171">
        <v>0</v>
      </c>
      <c r="I186" s="172"/>
      <c r="J186" s="171">
        <v>2927</v>
      </c>
      <c r="K186" s="171">
        <v>75</v>
      </c>
      <c r="L186" s="171">
        <v>261139</v>
      </c>
      <c r="M186" s="172"/>
      <c r="N186" s="171">
        <v>3016</v>
      </c>
      <c r="O186" s="171">
        <v>2949</v>
      </c>
      <c r="P186" s="171">
        <v>0</v>
      </c>
      <c r="Q186" s="171">
        <v>40353</v>
      </c>
      <c r="R186" s="172"/>
      <c r="S186" s="171">
        <v>3261</v>
      </c>
      <c r="T186" s="171">
        <v>6479</v>
      </c>
      <c r="U186" s="171">
        <v>0</v>
      </c>
      <c r="V186" s="171">
        <v>35228</v>
      </c>
      <c r="W186" s="173"/>
      <c r="X186" s="171">
        <v>3292</v>
      </c>
      <c r="Y186" s="171">
        <v>6536</v>
      </c>
      <c r="Z186" s="171">
        <v>0</v>
      </c>
      <c r="AA186" s="171">
        <v>35363</v>
      </c>
      <c r="AB186" s="173"/>
      <c r="AC186" s="171">
        <v>3241</v>
      </c>
      <c r="AD186" s="171">
        <v>6210</v>
      </c>
      <c r="AE186" s="171">
        <v>0</v>
      </c>
      <c r="AF186" s="171">
        <v>35294</v>
      </c>
      <c r="AG186" s="173"/>
      <c r="AH186" s="171">
        <v>2606</v>
      </c>
      <c r="AI186" s="171">
        <v>6389</v>
      </c>
      <c r="AJ186" s="171">
        <v>0</v>
      </c>
      <c r="AK186" s="171">
        <v>35650</v>
      </c>
      <c r="AL186" s="173"/>
      <c r="AM186" s="171">
        <v>2166</v>
      </c>
      <c r="AN186" s="171">
        <v>2400</v>
      </c>
      <c r="AO186" s="171">
        <v>1680000</v>
      </c>
      <c r="AP186" s="171">
        <v>35642</v>
      </c>
      <c r="AQ186" s="173"/>
      <c r="AR186" s="171">
        <v>2249</v>
      </c>
      <c r="AS186" s="171">
        <v>2359</v>
      </c>
      <c r="AT186" s="171">
        <v>1620000</v>
      </c>
      <c r="AU186" s="171">
        <v>35875</v>
      </c>
      <c r="AV186" s="173"/>
      <c r="AW186" s="171">
        <v>2382</v>
      </c>
      <c r="AX186" s="171">
        <v>2719</v>
      </c>
      <c r="AY186" s="171">
        <v>1424800</v>
      </c>
      <c r="AZ186" s="171">
        <v>35933</v>
      </c>
      <c r="BA186" s="173"/>
      <c r="BB186" s="171">
        <v>2520</v>
      </c>
      <c r="BC186" s="171">
        <v>502</v>
      </c>
      <c r="BD186" s="171">
        <v>497343</v>
      </c>
      <c r="BE186" s="171">
        <v>36233</v>
      </c>
      <c r="BF186" s="171"/>
      <c r="BG186" s="171">
        <v>2512</v>
      </c>
      <c r="BH186" s="171">
        <v>498</v>
      </c>
      <c r="BI186" s="171">
        <v>958361</v>
      </c>
      <c r="BJ186" s="171">
        <v>35765</v>
      </c>
    </row>
    <row r="187" spans="1:62" x14ac:dyDescent="0.35">
      <c r="A187" s="1"/>
      <c r="B187" s="98" t="s">
        <v>182</v>
      </c>
      <c r="C187" s="140" t="s">
        <v>686</v>
      </c>
      <c r="D187" s="171">
        <v>1700</v>
      </c>
      <c r="E187" s="171">
        <v>0</v>
      </c>
      <c r="F187" s="172"/>
      <c r="G187" s="171">
        <v>87</v>
      </c>
      <c r="H187" s="171">
        <v>0</v>
      </c>
      <c r="I187" s="172"/>
      <c r="J187" s="171">
        <v>74</v>
      </c>
      <c r="K187" s="171">
        <v>0</v>
      </c>
      <c r="L187" s="171">
        <v>0</v>
      </c>
      <c r="M187" s="172"/>
      <c r="N187" s="171">
        <v>181</v>
      </c>
      <c r="O187" s="171">
        <v>33</v>
      </c>
      <c r="P187" s="171">
        <v>0</v>
      </c>
      <c r="Q187" s="171">
        <v>0</v>
      </c>
      <c r="R187" s="172"/>
      <c r="S187" s="171">
        <v>292</v>
      </c>
      <c r="T187" s="171">
        <v>69</v>
      </c>
      <c r="U187" s="171">
        <v>0</v>
      </c>
      <c r="V187" s="171">
        <v>0</v>
      </c>
      <c r="W187" s="173"/>
      <c r="X187" s="171">
        <v>299</v>
      </c>
      <c r="Y187" s="171">
        <v>352</v>
      </c>
      <c r="Z187" s="171">
        <v>0</v>
      </c>
      <c r="AA187" s="171">
        <v>0</v>
      </c>
      <c r="AB187" s="173"/>
      <c r="AC187" s="171">
        <v>334</v>
      </c>
      <c r="AD187" s="171">
        <v>2089</v>
      </c>
      <c r="AE187" s="171">
        <v>6157</v>
      </c>
      <c r="AF187" s="171">
        <v>0</v>
      </c>
      <c r="AG187" s="173"/>
      <c r="AH187" s="171">
        <v>379</v>
      </c>
      <c r="AI187" s="171">
        <v>6404</v>
      </c>
      <c r="AJ187" s="171">
        <v>0</v>
      </c>
      <c r="AK187" s="171">
        <v>0</v>
      </c>
      <c r="AL187" s="173"/>
      <c r="AM187" s="171">
        <v>498</v>
      </c>
      <c r="AN187" s="171">
        <v>13742</v>
      </c>
      <c r="AO187" s="171">
        <v>0</v>
      </c>
      <c r="AP187" s="171">
        <v>0</v>
      </c>
      <c r="AQ187" s="173"/>
      <c r="AR187" s="171">
        <v>664</v>
      </c>
      <c r="AS187" s="171">
        <v>10631</v>
      </c>
      <c r="AT187" s="171">
        <v>0</v>
      </c>
      <c r="AU187" s="171">
        <v>0</v>
      </c>
      <c r="AV187" s="173"/>
      <c r="AW187" s="171">
        <v>877</v>
      </c>
      <c r="AX187" s="171">
        <v>13519</v>
      </c>
      <c r="AY187" s="171">
        <v>0</v>
      </c>
      <c r="AZ187" s="171">
        <v>5</v>
      </c>
      <c r="BA187" s="173"/>
      <c r="BB187" s="171">
        <v>1115</v>
      </c>
      <c r="BC187" s="171">
        <v>16479</v>
      </c>
      <c r="BD187" s="171">
        <v>0</v>
      </c>
      <c r="BE187" s="171">
        <v>5</v>
      </c>
      <c r="BF187" s="171"/>
      <c r="BG187" s="171">
        <v>1285</v>
      </c>
      <c r="BH187" s="171">
        <v>24173</v>
      </c>
      <c r="BI187" s="171">
        <v>0</v>
      </c>
      <c r="BJ187" s="171">
        <v>5</v>
      </c>
    </row>
    <row r="188" spans="1:62" x14ac:dyDescent="0.35">
      <c r="A188"/>
      <c r="B188" s="98" t="s">
        <v>520</v>
      </c>
      <c r="C188" s="140" t="s">
        <v>548</v>
      </c>
      <c r="D188" s="171">
        <v>403684</v>
      </c>
      <c r="E188" s="171">
        <v>0</v>
      </c>
      <c r="F188" s="172"/>
      <c r="G188" s="171">
        <v>464887</v>
      </c>
      <c r="H188" s="171">
        <v>0</v>
      </c>
      <c r="I188" s="172"/>
      <c r="J188" s="171">
        <v>508209</v>
      </c>
      <c r="K188" s="171">
        <v>386303</v>
      </c>
      <c r="L188" s="171">
        <v>0</v>
      </c>
      <c r="M188" s="172"/>
      <c r="N188" s="171">
        <v>264561</v>
      </c>
      <c r="O188" s="171">
        <v>6276</v>
      </c>
      <c r="P188" s="171">
        <v>0</v>
      </c>
      <c r="Q188" s="171">
        <v>0</v>
      </c>
      <c r="R188" s="172"/>
      <c r="S188" s="171">
        <v>273198</v>
      </c>
      <c r="T188" s="171">
        <v>286177</v>
      </c>
      <c r="U188" s="171">
        <v>0</v>
      </c>
      <c r="V188" s="171">
        <v>0</v>
      </c>
      <c r="W188" s="173"/>
      <c r="X188" s="171">
        <v>272963</v>
      </c>
      <c r="Y188" s="171">
        <v>439864</v>
      </c>
      <c r="Z188" s="171">
        <v>0</v>
      </c>
      <c r="AA188" s="171">
        <v>0</v>
      </c>
      <c r="AB188" s="173"/>
      <c r="AC188" s="171">
        <v>287135</v>
      </c>
      <c r="AD188" s="171">
        <v>642719</v>
      </c>
      <c r="AE188" s="171">
        <v>0</v>
      </c>
      <c r="AF188" s="171">
        <v>0</v>
      </c>
      <c r="AG188" s="173"/>
      <c r="AH188" s="171">
        <v>313242</v>
      </c>
      <c r="AI188" s="171">
        <v>718992</v>
      </c>
      <c r="AJ188" s="171">
        <v>0</v>
      </c>
      <c r="AK188" s="171">
        <v>0</v>
      </c>
      <c r="AL188" s="173"/>
      <c r="AM188" s="171">
        <v>341715</v>
      </c>
      <c r="AN188" s="171">
        <v>847608</v>
      </c>
      <c r="AO188" s="171">
        <v>0</v>
      </c>
      <c r="AP188" s="171">
        <v>0</v>
      </c>
      <c r="AQ188" s="173"/>
      <c r="AR188" s="171">
        <v>340846</v>
      </c>
      <c r="AS188" s="171">
        <v>997996</v>
      </c>
      <c r="AT188" s="171">
        <v>0</v>
      </c>
      <c r="AU188" s="171">
        <v>47</v>
      </c>
      <c r="AV188" s="173"/>
      <c r="AW188" s="171">
        <v>339179</v>
      </c>
      <c r="AX188" s="171">
        <v>1303181</v>
      </c>
      <c r="AY188" s="171">
        <v>0</v>
      </c>
      <c r="AZ188" s="171">
        <v>47</v>
      </c>
      <c r="BA188" s="173"/>
      <c r="BB188" s="171">
        <v>363059</v>
      </c>
      <c r="BC188" s="171">
        <v>1798792</v>
      </c>
      <c r="BD188" s="171">
        <v>0</v>
      </c>
      <c r="BE188" s="171">
        <v>0</v>
      </c>
      <c r="BF188" s="171"/>
      <c r="BG188" s="171">
        <v>409202</v>
      </c>
      <c r="BH188" s="171">
        <v>2601467</v>
      </c>
      <c r="BI188" s="171">
        <v>0</v>
      </c>
      <c r="BJ188" s="171">
        <v>0</v>
      </c>
    </row>
    <row r="189" spans="1:62" x14ac:dyDescent="0.35">
      <c r="A189" s="1"/>
      <c r="B189" s="98" t="s">
        <v>183</v>
      </c>
      <c r="C189" s="140" t="s">
        <v>687</v>
      </c>
      <c r="D189" s="171">
        <v>0</v>
      </c>
      <c r="E189" s="171">
        <v>0</v>
      </c>
      <c r="F189" s="172"/>
      <c r="G189" s="171">
        <v>0</v>
      </c>
      <c r="H189" s="171">
        <v>0</v>
      </c>
      <c r="I189" s="172"/>
      <c r="J189" s="171">
        <v>38349</v>
      </c>
      <c r="K189" s="171">
        <v>1243</v>
      </c>
      <c r="L189" s="171">
        <v>0</v>
      </c>
      <c r="M189" s="172"/>
      <c r="N189" s="171">
        <v>309</v>
      </c>
      <c r="O189" s="171">
        <v>0</v>
      </c>
      <c r="P189" s="171">
        <v>0</v>
      </c>
      <c r="Q189" s="171">
        <v>0</v>
      </c>
      <c r="R189" s="172"/>
      <c r="S189" s="171">
        <v>106</v>
      </c>
      <c r="T189" s="171">
        <v>0</v>
      </c>
      <c r="U189" s="171">
        <v>0</v>
      </c>
      <c r="V189" s="171">
        <v>86703</v>
      </c>
      <c r="W189" s="173"/>
      <c r="X189" s="171">
        <v>26</v>
      </c>
      <c r="Y189" s="171">
        <v>0</v>
      </c>
      <c r="Z189" s="171">
        <v>0</v>
      </c>
      <c r="AA189" s="171">
        <v>86524</v>
      </c>
      <c r="AB189" s="173"/>
      <c r="AC189" s="171">
        <v>20</v>
      </c>
      <c r="AD189" s="171">
        <v>0</v>
      </c>
      <c r="AE189" s="171">
        <v>0</v>
      </c>
      <c r="AF189" s="171">
        <v>85555</v>
      </c>
      <c r="AG189" s="173"/>
      <c r="AH189" s="171">
        <v>13</v>
      </c>
      <c r="AI189" s="171">
        <v>0</v>
      </c>
      <c r="AJ189" s="171">
        <v>0</v>
      </c>
      <c r="AK189" s="171">
        <v>79942</v>
      </c>
      <c r="AL189" s="173"/>
      <c r="AM189" s="171">
        <v>13</v>
      </c>
      <c r="AN189" s="171">
        <v>0</v>
      </c>
      <c r="AO189" s="171">
        <v>0</v>
      </c>
      <c r="AP189" s="171">
        <v>97346</v>
      </c>
      <c r="AQ189" s="173"/>
      <c r="AR189" s="171">
        <v>13</v>
      </c>
      <c r="AS189" s="171">
        <v>0</v>
      </c>
      <c r="AT189" s="171">
        <v>0</v>
      </c>
      <c r="AU189" s="171">
        <v>69791</v>
      </c>
      <c r="AV189" s="173"/>
      <c r="AW189" s="171">
        <v>13032</v>
      </c>
      <c r="AX189" s="171">
        <v>0</v>
      </c>
      <c r="AY189" s="171">
        <v>0</v>
      </c>
      <c r="AZ189" s="171">
        <v>37993</v>
      </c>
      <c r="BA189" s="173"/>
      <c r="BB189" s="171">
        <v>13026</v>
      </c>
      <c r="BC189" s="171">
        <v>0</v>
      </c>
      <c r="BD189" s="171">
        <v>0</v>
      </c>
      <c r="BE189" s="171">
        <v>27389</v>
      </c>
      <c r="BF189" s="171"/>
      <c r="BG189" s="171">
        <v>9405</v>
      </c>
      <c r="BH189" s="171">
        <v>0</v>
      </c>
      <c r="BI189" s="171">
        <v>0</v>
      </c>
      <c r="BJ189" s="171">
        <v>22496</v>
      </c>
    </row>
    <row r="190" spans="1:62" x14ac:dyDescent="0.35">
      <c r="A190"/>
      <c r="B190" s="98" t="s">
        <v>144</v>
      </c>
      <c r="C190" s="140" t="s">
        <v>654</v>
      </c>
      <c r="D190" s="171">
        <v>0</v>
      </c>
      <c r="E190" s="171">
        <v>0</v>
      </c>
      <c r="F190" s="172"/>
      <c r="G190" s="171">
        <v>0</v>
      </c>
      <c r="H190" s="171">
        <v>0</v>
      </c>
      <c r="I190" s="172"/>
      <c r="J190" s="171">
        <v>0</v>
      </c>
      <c r="K190" s="171">
        <v>0</v>
      </c>
      <c r="L190" s="171">
        <v>0</v>
      </c>
      <c r="M190" s="172"/>
      <c r="N190" s="171">
        <v>0</v>
      </c>
      <c r="O190" s="171">
        <v>0</v>
      </c>
      <c r="P190" s="171">
        <v>0</v>
      </c>
      <c r="Q190" s="171">
        <v>0</v>
      </c>
      <c r="R190" s="172"/>
      <c r="S190" s="171">
        <v>0</v>
      </c>
      <c r="T190" s="171">
        <v>0</v>
      </c>
      <c r="U190" s="171">
        <v>0</v>
      </c>
      <c r="V190" s="171">
        <v>0</v>
      </c>
      <c r="W190" s="173"/>
      <c r="X190" s="171">
        <v>0</v>
      </c>
      <c r="Y190" s="171">
        <v>0</v>
      </c>
      <c r="Z190" s="171">
        <v>0</v>
      </c>
      <c r="AA190" s="171">
        <v>0</v>
      </c>
      <c r="AB190" s="173"/>
      <c r="AC190" s="171">
        <v>0</v>
      </c>
      <c r="AD190" s="171">
        <v>0</v>
      </c>
      <c r="AE190" s="171">
        <v>0</v>
      </c>
      <c r="AF190" s="171">
        <v>0</v>
      </c>
      <c r="AG190" s="173"/>
      <c r="AH190" s="171">
        <v>0</v>
      </c>
      <c r="AI190" s="171">
        <v>0</v>
      </c>
      <c r="AJ190" s="171">
        <v>0</v>
      </c>
      <c r="AK190" s="171">
        <v>0</v>
      </c>
      <c r="AL190" s="173"/>
      <c r="AM190" s="171">
        <v>0</v>
      </c>
      <c r="AN190" s="171">
        <v>0</v>
      </c>
      <c r="AO190" s="171">
        <v>0</v>
      </c>
      <c r="AP190" s="171">
        <v>0</v>
      </c>
      <c r="AQ190" s="173"/>
      <c r="AR190" s="171">
        <v>0</v>
      </c>
      <c r="AS190" s="171">
        <v>0</v>
      </c>
      <c r="AT190" s="171">
        <v>0</v>
      </c>
      <c r="AU190" s="171">
        <v>0</v>
      </c>
      <c r="AV190" s="173"/>
      <c r="AW190" s="171">
        <v>0</v>
      </c>
      <c r="AX190" s="171">
        <v>0</v>
      </c>
      <c r="AY190" s="171">
        <v>0</v>
      </c>
      <c r="AZ190" s="171">
        <v>0</v>
      </c>
      <c r="BA190" s="173"/>
      <c r="BB190" s="171">
        <v>0</v>
      </c>
      <c r="BC190" s="171">
        <v>0</v>
      </c>
      <c r="BD190" s="171">
        <v>5</v>
      </c>
      <c r="BE190" s="171">
        <v>0</v>
      </c>
      <c r="BF190" s="171"/>
      <c r="BG190" s="171">
        <v>0</v>
      </c>
      <c r="BH190" s="171">
        <v>0</v>
      </c>
      <c r="BI190" s="171">
        <v>0</v>
      </c>
      <c r="BJ190" s="171">
        <v>0</v>
      </c>
    </row>
    <row r="191" spans="1:62" x14ac:dyDescent="0.35">
      <c r="A191"/>
      <c r="B191" s="98" t="s">
        <v>185</v>
      </c>
      <c r="C191" s="140" t="s">
        <v>689</v>
      </c>
      <c r="D191" s="171">
        <v>17800</v>
      </c>
      <c r="E191" s="171">
        <v>0</v>
      </c>
      <c r="F191" s="172"/>
      <c r="G191" s="171">
        <v>1750</v>
      </c>
      <c r="H191" s="171">
        <v>0</v>
      </c>
      <c r="I191" s="172"/>
      <c r="J191" s="171">
        <v>130</v>
      </c>
      <c r="K191" s="171">
        <v>72</v>
      </c>
      <c r="L191" s="171">
        <v>0</v>
      </c>
      <c r="M191" s="172"/>
      <c r="N191" s="171">
        <v>201544</v>
      </c>
      <c r="O191" s="171">
        <v>15844</v>
      </c>
      <c r="P191" s="171">
        <v>0</v>
      </c>
      <c r="Q191" s="171">
        <v>0</v>
      </c>
      <c r="R191" s="172"/>
      <c r="S191" s="171">
        <v>173745</v>
      </c>
      <c r="T191" s="171">
        <v>217</v>
      </c>
      <c r="U191" s="171">
        <v>0</v>
      </c>
      <c r="V191" s="171">
        <v>0</v>
      </c>
      <c r="W191" s="173"/>
      <c r="X191" s="171">
        <v>172047</v>
      </c>
      <c r="Y191" s="171">
        <v>900</v>
      </c>
      <c r="Z191" s="171">
        <v>0</v>
      </c>
      <c r="AA191" s="171">
        <v>0</v>
      </c>
      <c r="AB191" s="173"/>
      <c r="AC191" s="171">
        <v>122804</v>
      </c>
      <c r="AD191" s="171">
        <v>904</v>
      </c>
      <c r="AE191" s="171">
        <v>0</v>
      </c>
      <c r="AF191" s="171">
        <v>0</v>
      </c>
      <c r="AG191" s="173"/>
      <c r="AH191" s="171">
        <v>67283</v>
      </c>
      <c r="AI191" s="171">
        <v>142</v>
      </c>
      <c r="AJ191" s="171">
        <v>0</v>
      </c>
      <c r="AK191" s="171">
        <v>0</v>
      </c>
      <c r="AL191" s="173"/>
      <c r="AM191" s="171">
        <v>67749</v>
      </c>
      <c r="AN191" s="171">
        <v>49</v>
      </c>
      <c r="AO191" s="171">
        <v>494503</v>
      </c>
      <c r="AP191" s="171">
        <v>0</v>
      </c>
      <c r="AQ191" s="173"/>
      <c r="AR191" s="171">
        <v>68089</v>
      </c>
      <c r="AS191" s="171">
        <v>284</v>
      </c>
      <c r="AT191" s="171">
        <v>1112517</v>
      </c>
      <c r="AU191" s="171">
        <v>0</v>
      </c>
      <c r="AV191" s="173"/>
      <c r="AW191" s="171">
        <v>39328</v>
      </c>
      <c r="AX191" s="171">
        <v>516</v>
      </c>
      <c r="AY191" s="171">
        <v>1389980</v>
      </c>
      <c r="AZ191" s="171">
        <v>0</v>
      </c>
      <c r="BA191" s="173"/>
      <c r="BB191" s="171">
        <v>29341</v>
      </c>
      <c r="BC191" s="171">
        <v>1045</v>
      </c>
      <c r="BD191" s="171">
        <v>3206577</v>
      </c>
      <c r="BE191" s="171">
        <v>0</v>
      </c>
      <c r="BF191" s="171"/>
      <c r="BG191" s="171">
        <v>29336</v>
      </c>
      <c r="BH191" s="171">
        <v>1578</v>
      </c>
      <c r="BI191" s="171">
        <v>3206577</v>
      </c>
      <c r="BJ191" s="171">
        <v>0</v>
      </c>
    </row>
    <row r="192" spans="1:62" x14ac:dyDescent="0.35">
      <c r="A192" s="1"/>
      <c r="B192" s="98" t="s">
        <v>697</v>
      </c>
      <c r="C192" s="140" t="s">
        <v>690</v>
      </c>
      <c r="D192" s="171">
        <v>33000</v>
      </c>
      <c r="E192" s="171">
        <v>0</v>
      </c>
      <c r="F192" s="172"/>
      <c r="G192" s="171">
        <v>21150</v>
      </c>
      <c r="H192" s="171">
        <v>0</v>
      </c>
      <c r="I192" s="172"/>
      <c r="J192" s="171">
        <v>15945</v>
      </c>
      <c r="K192" s="171">
        <v>0</v>
      </c>
      <c r="L192" s="171">
        <v>0</v>
      </c>
      <c r="M192" s="172"/>
      <c r="N192" s="171">
        <v>1928</v>
      </c>
      <c r="O192" s="171">
        <v>0</v>
      </c>
      <c r="P192" s="171">
        <v>0</v>
      </c>
      <c r="Q192" s="171">
        <v>10200</v>
      </c>
      <c r="R192" s="172"/>
      <c r="S192" s="171">
        <v>0</v>
      </c>
      <c r="T192" s="171">
        <v>0</v>
      </c>
      <c r="U192" s="171">
        <v>0</v>
      </c>
      <c r="V192" s="171">
        <v>11000</v>
      </c>
      <c r="W192" s="173"/>
      <c r="X192" s="171">
        <v>0</v>
      </c>
      <c r="Y192" s="171">
        <v>0</v>
      </c>
      <c r="Z192" s="171">
        <v>0</v>
      </c>
      <c r="AA192" s="171">
        <v>11000</v>
      </c>
      <c r="AB192" s="173"/>
      <c r="AC192" s="171">
        <v>0</v>
      </c>
      <c r="AD192" s="171">
        <v>0</v>
      </c>
      <c r="AE192" s="171">
        <v>0</v>
      </c>
      <c r="AF192" s="171">
        <v>29522</v>
      </c>
      <c r="AG192" s="173"/>
      <c r="AH192" s="171">
        <v>0</v>
      </c>
      <c r="AI192" s="171">
        <v>0</v>
      </c>
      <c r="AJ192" s="171">
        <v>0</v>
      </c>
      <c r="AK192" s="171">
        <v>34110</v>
      </c>
      <c r="AL192" s="173"/>
      <c r="AM192" s="171">
        <v>0</v>
      </c>
      <c r="AN192" s="171">
        <v>0</v>
      </c>
      <c r="AO192" s="171">
        <v>0</v>
      </c>
      <c r="AP192" s="171">
        <v>30581</v>
      </c>
      <c r="AQ192" s="173"/>
      <c r="AR192" s="171">
        <v>0</v>
      </c>
      <c r="AS192" s="171">
        <v>0</v>
      </c>
      <c r="AT192" s="171">
        <v>0</v>
      </c>
      <c r="AU192" s="171">
        <v>32890</v>
      </c>
      <c r="AV192" s="173"/>
      <c r="AW192" s="171">
        <v>0</v>
      </c>
      <c r="AX192" s="171">
        <v>0</v>
      </c>
      <c r="AY192" s="171">
        <v>0</v>
      </c>
      <c r="AZ192" s="171">
        <v>35475</v>
      </c>
      <c r="BA192" s="173"/>
      <c r="BB192" s="171">
        <v>0</v>
      </c>
      <c r="BC192" s="171">
        <v>0</v>
      </c>
      <c r="BD192" s="171">
        <v>0</v>
      </c>
      <c r="BE192" s="171">
        <v>26811</v>
      </c>
      <c r="BF192" s="171"/>
      <c r="BG192" s="171">
        <v>19</v>
      </c>
      <c r="BH192" s="171">
        <v>0</v>
      </c>
      <c r="BI192" s="171">
        <v>0</v>
      </c>
      <c r="BJ192" s="171">
        <v>26811</v>
      </c>
    </row>
    <row r="193" spans="1:62" x14ac:dyDescent="0.35">
      <c r="A193"/>
      <c r="B193" s="98" t="s">
        <v>184</v>
      </c>
      <c r="C193" s="140" t="s">
        <v>688</v>
      </c>
      <c r="D193" s="171">
        <v>0</v>
      </c>
      <c r="E193" s="171">
        <v>0</v>
      </c>
      <c r="F193" s="172"/>
      <c r="G193" s="171">
        <v>0</v>
      </c>
      <c r="H193" s="171">
        <v>0</v>
      </c>
      <c r="I193" s="172"/>
      <c r="J193" s="171">
        <v>0</v>
      </c>
      <c r="K193" s="171">
        <v>0</v>
      </c>
      <c r="L193" s="171">
        <v>0</v>
      </c>
      <c r="M193" s="172"/>
      <c r="N193" s="171">
        <v>5</v>
      </c>
      <c r="O193" s="171">
        <v>0</v>
      </c>
      <c r="P193" s="171">
        <v>0</v>
      </c>
      <c r="Q193" s="171">
        <v>0</v>
      </c>
      <c r="R193" s="172"/>
      <c r="S193" s="171">
        <v>0</v>
      </c>
      <c r="T193" s="171">
        <v>0</v>
      </c>
      <c r="U193" s="171">
        <v>0</v>
      </c>
      <c r="V193" s="171">
        <v>0</v>
      </c>
      <c r="W193" s="173"/>
      <c r="X193" s="171">
        <v>0</v>
      </c>
      <c r="Y193" s="171">
        <v>0</v>
      </c>
      <c r="Z193" s="171">
        <v>0</v>
      </c>
      <c r="AA193" s="171">
        <v>0</v>
      </c>
      <c r="AB193" s="173"/>
      <c r="AC193" s="171">
        <v>0</v>
      </c>
      <c r="AD193" s="171">
        <v>0</v>
      </c>
      <c r="AE193" s="171">
        <v>0</v>
      </c>
      <c r="AF193" s="171">
        <v>0</v>
      </c>
      <c r="AG193" s="173"/>
      <c r="AH193" s="171">
        <v>0</v>
      </c>
      <c r="AI193" s="171">
        <v>0</v>
      </c>
      <c r="AJ193" s="171">
        <v>0</v>
      </c>
      <c r="AK193" s="171">
        <v>0</v>
      </c>
      <c r="AL193" s="173"/>
      <c r="AM193" s="171">
        <v>0</v>
      </c>
      <c r="AN193" s="171">
        <v>0</v>
      </c>
      <c r="AO193" s="171">
        <v>0</v>
      </c>
      <c r="AP193" s="171">
        <v>0</v>
      </c>
      <c r="AQ193" s="173"/>
      <c r="AR193" s="171">
        <v>0</v>
      </c>
      <c r="AS193" s="171">
        <v>0</v>
      </c>
      <c r="AT193" s="171">
        <v>0</v>
      </c>
      <c r="AU193" s="171">
        <v>0</v>
      </c>
      <c r="AV193" s="173"/>
      <c r="AW193" s="171">
        <v>0</v>
      </c>
      <c r="AX193" s="171">
        <v>5</v>
      </c>
      <c r="AY193" s="171">
        <v>0</v>
      </c>
      <c r="AZ193" s="171">
        <v>0</v>
      </c>
      <c r="BA193" s="173"/>
      <c r="BB193" s="171">
        <v>0</v>
      </c>
      <c r="BC193" s="171">
        <v>0</v>
      </c>
      <c r="BD193" s="171">
        <v>0</v>
      </c>
      <c r="BE193" s="171">
        <v>0</v>
      </c>
      <c r="BF193" s="171"/>
      <c r="BG193" s="171">
        <v>0</v>
      </c>
      <c r="BH193" s="171">
        <v>5</v>
      </c>
      <c r="BI193" s="171">
        <v>0</v>
      </c>
      <c r="BJ193" s="171">
        <v>0</v>
      </c>
    </row>
    <row r="194" spans="1:62" x14ac:dyDescent="0.35">
      <c r="A194" s="1"/>
      <c r="B194" s="98" t="s">
        <v>145</v>
      </c>
      <c r="C194" s="140" t="s">
        <v>651</v>
      </c>
      <c r="D194" s="171">
        <v>0</v>
      </c>
      <c r="E194" s="171">
        <v>0</v>
      </c>
      <c r="F194" s="172"/>
      <c r="G194" s="171">
        <v>0</v>
      </c>
      <c r="H194" s="171">
        <v>0</v>
      </c>
      <c r="I194" s="172"/>
      <c r="J194" s="171">
        <v>0</v>
      </c>
      <c r="K194" s="171">
        <v>0</v>
      </c>
      <c r="L194" s="171">
        <v>0</v>
      </c>
      <c r="M194" s="172"/>
      <c r="N194" s="171">
        <v>0</v>
      </c>
      <c r="O194" s="171">
        <v>0</v>
      </c>
      <c r="P194" s="171">
        <v>0</v>
      </c>
      <c r="Q194" s="171">
        <v>0</v>
      </c>
      <c r="R194" s="172"/>
      <c r="S194" s="171">
        <v>0</v>
      </c>
      <c r="T194" s="171">
        <v>5</v>
      </c>
      <c r="U194" s="171">
        <v>0</v>
      </c>
      <c r="V194" s="171">
        <v>0</v>
      </c>
      <c r="W194" s="173"/>
      <c r="X194" s="171">
        <v>5</v>
      </c>
      <c r="Y194" s="171">
        <v>0</v>
      </c>
      <c r="Z194" s="171">
        <v>0</v>
      </c>
      <c r="AA194" s="171">
        <v>0</v>
      </c>
      <c r="AB194" s="173"/>
      <c r="AC194" s="171">
        <v>5</v>
      </c>
      <c r="AD194" s="171">
        <v>0</v>
      </c>
      <c r="AE194" s="171">
        <v>0</v>
      </c>
      <c r="AF194" s="171">
        <v>0</v>
      </c>
      <c r="AG194" s="173"/>
      <c r="AH194" s="171">
        <v>5</v>
      </c>
      <c r="AI194" s="171">
        <v>0</v>
      </c>
      <c r="AJ194" s="171">
        <v>0</v>
      </c>
      <c r="AK194" s="171">
        <v>0</v>
      </c>
      <c r="AL194" s="173"/>
      <c r="AM194" s="171">
        <v>0</v>
      </c>
      <c r="AN194" s="171">
        <v>0</v>
      </c>
      <c r="AO194" s="171">
        <v>0</v>
      </c>
      <c r="AP194" s="171">
        <v>0</v>
      </c>
      <c r="AQ194" s="173"/>
      <c r="AR194" s="171">
        <v>0</v>
      </c>
      <c r="AS194" s="171">
        <v>0</v>
      </c>
      <c r="AT194" s="171">
        <v>0</v>
      </c>
      <c r="AU194" s="171">
        <v>0</v>
      </c>
      <c r="AV194" s="173"/>
      <c r="AW194" s="171">
        <v>0</v>
      </c>
      <c r="AX194" s="171">
        <v>0</v>
      </c>
      <c r="AY194" s="171">
        <v>0</v>
      </c>
      <c r="AZ194" s="171">
        <v>0</v>
      </c>
      <c r="BA194" s="173"/>
      <c r="BB194" s="171">
        <v>0</v>
      </c>
      <c r="BC194" s="171">
        <v>0</v>
      </c>
      <c r="BD194" s="171">
        <v>0</v>
      </c>
      <c r="BE194" s="171">
        <v>0</v>
      </c>
      <c r="BF194" s="171"/>
      <c r="BG194" s="171">
        <v>0</v>
      </c>
      <c r="BH194" s="171">
        <v>0</v>
      </c>
      <c r="BI194" s="171">
        <v>0</v>
      </c>
      <c r="BJ194" s="171">
        <v>0</v>
      </c>
    </row>
    <row r="195" spans="1:62" x14ac:dyDescent="0.35">
      <c r="A195"/>
      <c r="B195" s="98" t="s">
        <v>187</v>
      </c>
      <c r="C195" s="140" t="s">
        <v>691</v>
      </c>
      <c r="D195" s="171">
        <v>15550</v>
      </c>
      <c r="E195" s="171">
        <v>0</v>
      </c>
      <c r="F195" s="172"/>
      <c r="G195" s="171">
        <v>2938</v>
      </c>
      <c r="H195" s="171">
        <v>0</v>
      </c>
      <c r="I195" s="172"/>
      <c r="J195" s="171">
        <v>60543</v>
      </c>
      <c r="K195" s="171">
        <v>1406</v>
      </c>
      <c r="L195" s="171">
        <v>0</v>
      </c>
      <c r="M195" s="172"/>
      <c r="N195" s="171">
        <v>190088</v>
      </c>
      <c r="O195" s="171">
        <v>2547</v>
      </c>
      <c r="P195" s="171">
        <v>0</v>
      </c>
      <c r="Q195" s="171">
        <v>0</v>
      </c>
      <c r="R195" s="172"/>
      <c r="S195" s="171">
        <v>267163</v>
      </c>
      <c r="T195" s="171">
        <v>9857</v>
      </c>
      <c r="U195" s="171">
        <v>16</v>
      </c>
      <c r="V195" s="171">
        <v>0</v>
      </c>
      <c r="W195" s="173"/>
      <c r="X195" s="171">
        <v>269778</v>
      </c>
      <c r="Y195" s="171">
        <v>9088</v>
      </c>
      <c r="Z195" s="171">
        <v>10</v>
      </c>
      <c r="AA195" s="171">
        <v>0</v>
      </c>
      <c r="AB195" s="173"/>
      <c r="AC195" s="171">
        <v>270913</v>
      </c>
      <c r="AD195" s="171">
        <v>9763</v>
      </c>
      <c r="AE195" s="171">
        <v>15</v>
      </c>
      <c r="AF195" s="171">
        <v>0</v>
      </c>
      <c r="AG195" s="173"/>
      <c r="AH195" s="171">
        <v>264359</v>
      </c>
      <c r="AI195" s="171">
        <v>8805</v>
      </c>
      <c r="AJ195" s="171">
        <v>10</v>
      </c>
      <c r="AK195" s="171">
        <v>0</v>
      </c>
      <c r="AL195" s="173"/>
      <c r="AM195" s="171">
        <v>268503</v>
      </c>
      <c r="AN195" s="171">
        <v>11325</v>
      </c>
      <c r="AO195" s="171">
        <v>15</v>
      </c>
      <c r="AP195" s="171">
        <v>0</v>
      </c>
      <c r="AQ195" s="173"/>
      <c r="AR195" s="171">
        <v>166906</v>
      </c>
      <c r="AS195" s="171">
        <v>10693</v>
      </c>
      <c r="AT195" s="171">
        <v>15</v>
      </c>
      <c r="AU195" s="171">
        <v>0</v>
      </c>
      <c r="AV195" s="173"/>
      <c r="AW195" s="171">
        <v>89467</v>
      </c>
      <c r="AX195" s="171">
        <v>12593</v>
      </c>
      <c r="AY195" s="171">
        <v>15</v>
      </c>
      <c r="AZ195" s="171">
        <v>0</v>
      </c>
      <c r="BA195" s="173"/>
      <c r="BB195" s="171">
        <v>77458</v>
      </c>
      <c r="BC195" s="171">
        <v>13225</v>
      </c>
      <c r="BD195" s="171">
        <v>15</v>
      </c>
      <c r="BE195" s="171">
        <v>0</v>
      </c>
      <c r="BF195" s="171"/>
      <c r="BG195" s="171">
        <v>55568</v>
      </c>
      <c r="BH195" s="171">
        <v>15259</v>
      </c>
      <c r="BI195" s="171">
        <v>15</v>
      </c>
      <c r="BJ195" s="171">
        <v>0</v>
      </c>
    </row>
    <row r="196" spans="1:62" x14ac:dyDescent="0.35">
      <c r="A196" s="1"/>
      <c r="B196" s="98" t="s">
        <v>157</v>
      </c>
      <c r="C196" s="140" t="s">
        <v>666</v>
      </c>
      <c r="D196" s="171">
        <v>0</v>
      </c>
      <c r="E196" s="171">
        <v>0</v>
      </c>
      <c r="F196" s="172"/>
      <c r="G196" s="171">
        <v>0</v>
      </c>
      <c r="H196" s="171">
        <v>0</v>
      </c>
      <c r="I196" s="172"/>
      <c r="J196" s="171">
        <v>15058</v>
      </c>
      <c r="K196" s="171">
        <v>15139</v>
      </c>
      <c r="L196" s="171">
        <v>0</v>
      </c>
      <c r="M196" s="172"/>
      <c r="N196" s="171">
        <v>57899</v>
      </c>
      <c r="O196" s="171">
        <v>171702</v>
      </c>
      <c r="P196" s="171">
        <v>0</v>
      </c>
      <c r="Q196" s="171">
        <v>0</v>
      </c>
      <c r="R196" s="172"/>
      <c r="S196" s="171">
        <v>121635</v>
      </c>
      <c r="T196" s="171">
        <v>1096021</v>
      </c>
      <c r="U196" s="171">
        <v>0</v>
      </c>
      <c r="V196" s="171">
        <v>0</v>
      </c>
      <c r="W196" s="173"/>
      <c r="X196" s="171">
        <v>91018</v>
      </c>
      <c r="Y196" s="171">
        <v>218275</v>
      </c>
      <c r="Z196" s="171">
        <v>0</v>
      </c>
      <c r="AA196" s="171">
        <v>0</v>
      </c>
      <c r="AB196" s="173"/>
      <c r="AC196" s="171">
        <v>88694</v>
      </c>
      <c r="AD196" s="171">
        <v>191333</v>
      </c>
      <c r="AE196" s="171">
        <v>0</v>
      </c>
      <c r="AF196" s="171">
        <v>0</v>
      </c>
      <c r="AG196" s="173"/>
      <c r="AH196" s="171">
        <v>89285</v>
      </c>
      <c r="AI196" s="171">
        <v>184193</v>
      </c>
      <c r="AJ196" s="171">
        <v>0</v>
      </c>
      <c r="AK196" s="171">
        <v>0</v>
      </c>
      <c r="AL196" s="173"/>
      <c r="AM196" s="171">
        <v>78395</v>
      </c>
      <c r="AN196" s="171">
        <v>188235</v>
      </c>
      <c r="AO196" s="171">
        <v>0</v>
      </c>
      <c r="AP196" s="171">
        <v>0</v>
      </c>
      <c r="AQ196" s="173"/>
      <c r="AR196" s="171">
        <v>76729</v>
      </c>
      <c r="AS196" s="171">
        <v>173461</v>
      </c>
      <c r="AT196" s="171">
        <v>0</v>
      </c>
      <c r="AU196" s="171">
        <v>0</v>
      </c>
      <c r="AV196" s="173"/>
      <c r="AW196" s="171">
        <v>75512</v>
      </c>
      <c r="AX196" s="171">
        <v>167411</v>
      </c>
      <c r="AY196" s="171">
        <v>0</v>
      </c>
      <c r="AZ196" s="171">
        <v>0</v>
      </c>
      <c r="BA196" s="173"/>
      <c r="BB196" s="171">
        <v>66596</v>
      </c>
      <c r="BC196" s="171">
        <v>84316</v>
      </c>
      <c r="BD196" s="171">
        <v>0</v>
      </c>
      <c r="BE196" s="171">
        <v>0</v>
      </c>
      <c r="BF196" s="171"/>
      <c r="BG196" s="171">
        <v>67145</v>
      </c>
      <c r="BH196" s="171">
        <v>86911</v>
      </c>
      <c r="BI196" s="171">
        <v>0</v>
      </c>
      <c r="BJ196" s="171">
        <v>0</v>
      </c>
    </row>
    <row r="197" spans="1:62" x14ac:dyDescent="0.35">
      <c r="A197"/>
      <c r="B197" s="98" t="s">
        <v>188</v>
      </c>
      <c r="C197" s="140" t="s">
        <v>693</v>
      </c>
      <c r="D197" s="171">
        <v>36410</v>
      </c>
      <c r="E197" s="171">
        <v>0</v>
      </c>
      <c r="F197" s="172"/>
      <c r="G197" s="171">
        <v>138049</v>
      </c>
      <c r="H197" s="171">
        <v>0</v>
      </c>
      <c r="I197" s="172"/>
      <c r="J197" s="171">
        <v>250940</v>
      </c>
      <c r="K197" s="171">
        <v>261</v>
      </c>
      <c r="L197" s="171">
        <v>0</v>
      </c>
      <c r="M197" s="172"/>
      <c r="N197" s="171">
        <v>47853</v>
      </c>
      <c r="O197" s="171">
        <v>324</v>
      </c>
      <c r="P197" s="171">
        <v>0</v>
      </c>
      <c r="Q197" s="171">
        <v>0</v>
      </c>
      <c r="R197" s="172"/>
      <c r="S197" s="171">
        <v>26434</v>
      </c>
      <c r="T197" s="171">
        <v>2408</v>
      </c>
      <c r="U197" s="171">
        <v>23321</v>
      </c>
      <c r="V197" s="171">
        <v>0</v>
      </c>
      <c r="W197" s="173"/>
      <c r="X197" s="171">
        <v>29338</v>
      </c>
      <c r="Y197" s="171">
        <v>3318</v>
      </c>
      <c r="Z197" s="171">
        <v>24540</v>
      </c>
      <c r="AA197" s="171">
        <v>0</v>
      </c>
      <c r="AB197" s="173"/>
      <c r="AC197" s="171">
        <v>41266</v>
      </c>
      <c r="AD197" s="171">
        <v>4675</v>
      </c>
      <c r="AE197" s="171">
        <v>22394</v>
      </c>
      <c r="AF197" s="171">
        <v>0</v>
      </c>
      <c r="AG197" s="173"/>
      <c r="AH197" s="171">
        <v>49877</v>
      </c>
      <c r="AI197" s="171">
        <v>3300</v>
      </c>
      <c r="AJ197" s="171">
        <v>22842</v>
      </c>
      <c r="AK197" s="171">
        <v>0</v>
      </c>
      <c r="AL197" s="173"/>
      <c r="AM197" s="171">
        <v>57518</v>
      </c>
      <c r="AN197" s="171">
        <v>5081</v>
      </c>
      <c r="AO197" s="171">
        <v>23275</v>
      </c>
      <c r="AP197" s="171">
        <v>0</v>
      </c>
      <c r="AQ197" s="173"/>
      <c r="AR197" s="171">
        <v>66070</v>
      </c>
      <c r="AS197" s="171">
        <v>4293</v>
      </c>
      <c r="AT197" s="171">
        <v>24203</v>
      </c>
      <c r="AU197" s="171">
        <v>0</v>
      </c>
      <c r="AV197" s="173"/>
      <c r="AW197" s="171">
        <v>75154</v>
      </c>
      <c r="AX197" s="171">
        <v>4394</v>
      </c>
      <c r="AY197" s="171">
        <v>24862</v>
      </c>
      <c r="AZ197" s="171">
        <v>0</v>
      </c>
      <c r="BA197" s="173"/>
      <c r="BB197" s="171">
        <v>61159</v>
      </c>
      <c r="BC197" s="171">
        <v>2774</v>
      </c>
      <c r="BD197" s="171">
        <v>17157</v>
      </c>
      <c r="BE197" s="171">
        <v>0</v>
      </c>
      <c r="BF197" s="171"/>
      <c r="BG197" s="171">
        <v>72411</v>
      </c>
      <c r="BH197" s="171">
        <v>5549</v>
      </c>
      <c r="BI197" s="171">
        <v>17550</v>
      </c>
      <c r="BJ197" s="171">
        <v>0</v>
      </c>
    </row>
    <row r="198" spans="1:62" x14ac:dyDescent="0.35">
      <c r="A198" s="1"/>
      <c r="B198" s="98" t="s">
        <v>189</v>
      </c>
      <c r="C198" s="140" t="s">
        <v>694</v>
      </c>
      <c r="D198" s="171">
        <v>50</v>
      </c>
      <c r="E198" s="171">
        <v>0</v>
      </c>
      <c r="F198" s="172"/>
      <c r="G198" s="171">
        <v>190950</v>
      </c>
      <c r="H198" s="171">
        <v>0</v>
      </c>
      <c r="I198" s="172"/>
      <c r="J198" s="171">
        <v>4127</v>
      </c>
      <c r="K198" s="171">
        <v>62</v>
      </c>
      <c r="L198" s="171">
        <v>0</v>
      </c>
      <c r="M198" s="172"/>
      <c r="N198" s="171">
        <v>4432</v>
      </c>
      <c r="O198" s="171">
        <v>414</v>
      </c>
      <c r="P198" s="171">
        <v>0</v>
      </c>
      <c r="Q198" s="171">
        <v>0</v>
      </c>
      <c r="R198" s="172"/>
      <c r="S198" s="171">
        <v>6943</v>
      </c>
      <c r="T198" s="171">
        <v>257</v>
      </c>
      <c r="U198" s="171">
        <v>3375</v>
      </c>
      <c r="V198" s="171">
        <v>300000</v>
      </c>
      <c r="W198" s="173"/>
      <c r="X198" s="171">
        <v>7423</v>
      </c>
      <c r="Y198" s="171">
        <v>948</v>
      </c>
      <c r="Z198" s="171">
        <v>1671</v>
      </c>
      <c r="AA198" s="171">
        <v>0</v>
      </c>
      <c r="AB198" s="173"/>
      <c r="AC198" s="171">
        <v>7566</v>
      </c>
      <c r="AD198" s="171">
        <v>8392</v>
      </c>
      <c r="AE198" s="171">
        <v>2859</v>
      </c>
      <c r="AF198" s="171">
        <v>0</v>
      </c>
      <c r="AG198" s="173"/>
      <c r="AH198" s="171">
        <v>7795</v>
      </c>
      <c r="AI198" s="171">
        <v>10207</v>
      </c>
      <c r="AJ198" s="171">
        <v>853</v>
      </c>
      <c r="AK198" s="171">
        <v>0</v>
      </c>
      <c r="AL198" s="173"/>
      <c r="AM198" s="171">
        <v>8956</v>
      </c>
      <c r="AN198" s="171">
        <v>11532</v>
      </c>
      <c r="AO198" s="171">
        <v>957</v>
      </c>
      <c r="AP198" s="171">
        <v>0</v>
      </c>
      <c r="AQ198" s="173"/>
      <c r="AR198" s="171">
        <v>9261</v>
      </c>
      <c r="AS198" s="171">
        <v>11929</v>
      </c>
      <c r="AT198" s="171">
        <v>967</v>
      </c>
      <c r="AU198" s="171">
        <v>0</v>
      </c>
      <c r="AV198" s="173"/>
      <c r="AW198" s="171">
        <v>9483</v>
      </c>
      <c r="AX198" s="171">
        <v>11951</v>
      </c>
      <c r="AY198" s="171">
        <v>907</v>
      </c>
      <c r="AZ198" s="171">
        <v>0</v>
      </c>
      <c r="BA198" s="173"/>
      <c r="BB198" s="171">
        <v>10475</v>
      </c>
      <c r="BC198" s="171">
        <v>11670</v>
      </c>
      <c r="BD198" s="171">
        <v>918</v>
      </c>
      <c r="BE198" s="171">
        <v>0</v>
      </c>
      <c r="BF198" s="171"/>
      <c r="BG198" s="171">
        <v>10114</v>
      </c>
      <c r="BH198" s="171">
        <v>12451</v>
      </c>
      <c r="BI198" s="171">
        <v>1003</v>
      </c>
      <c r="BJ198" s="171">
        <v>0</v>
      </c>
    </row>
    <row r="199" spans="1:62" ht="7.5" customHeight="1" x14ac:dyDescent="0.35">
      <c r="A199" s="1"/>
      <c r="B199" s="98"/>
      <c r="C199" s="140"/>
      <c r="D199" s="94"/>
      <c r="E199" s="94"/>
      <c r="F199" s="95"/>
      <c r="G199" s="94"/>
      <c r="H199" s="94"/>
      <c r="I199" s="95"/>
      <c r="J199" s="94"/>
      <c r="K199" s="94"/>
      <c r="L199" s="94"/>
      <c r="M199" s="17"/>
      <c r="N199" s="94"/>
      <c r="O199" s="94"/>
      <c r="P199" s="94"/>
      <c r="Q199" s="94"/>
      <c r="R199" s="17"/>
      <c r="S199" s="94"/>
      <c r="T199" s="94"/>
      <c r="U199" s="94"/>
      <c r="V199" s="94"/>
      <c r="W199" s="96"/>
      <c r="X199" s="94"/>
      <c r="Y199" s="94"/>
      <c r="Z199" s="94"/>
      <c r="AA199" s="94"/>
      <c r="AB199" s="96"/>
      <c r="AC199" s="94"/>
      <c r="AD199" s="94"/>
      <c r="AE199" s="94"/>
      <c r="AF199" s="94"/>
      <c r="AG199" s="96"/>
      <c r="AH199" s="94"/>
      <c r="AI199" s="94"/>
      <c r="AJ199" s="94"/>
      <c r="AK199" s="94"/>
      <c r="AL199" s="96"/>
      <c r="AM199" s="94"/>
      <c r="AN199" s="94"/>
      <c r="AO199" s="94"/>
      <c r="AP199" s="94"/>
      <c r="AQ199" s="96"/>
      <c r="AR199" s="94"/>
      <c r="AS199" s="94"/>
      <c r="AT199" s="94"/>
      <c r="AU199" s="94"/>
      <c r="AV199" s="96"/>
      <c r="AW199" s="94"/>
      <c r="AX199" s="94"/>
      <c r="AY199" s="94"/>
      <c r="AZ199" s="94"/>
      <c r="BA199" s="96"/>
      <c r="BB199" s="94"/>
      <c r="BC199" s="94"/>
      <c r="BD199" s="94"/>
      <c r="BE199" s="94"/>
      <c r="BF199" s="94"/>
      <c r="BG199" s="94"/>
      <c r="BH199" s="94"/>
      <c r="BI199" s="94"/>
      <c r="BJ199" s="94"/>
    </row>
    <row r="200" spans="1:62" x14ac:dyDescent="0.35">
      <c r="B200" s="169" t="s">
        <v>705</v>
      </c>
      <c r="C200" s="170" t="s">
        <v>712</v>
      </c>
      <c r="D200" s="180">
        <v>167650</v>
      </c>
      <c r="E200" s="180">
        <v>0</v>
      </c>
      <c r="F200" s="181"/>
      <c r="G200" s="180">
        <v>5284</v>
      </c>
      <c r="H200" s="180">
        <v>0</v>
      </c>
      <c r="I200" s="181"/>
      <c r="J200" s="180">
        <v>0</v>
      </c>
      <c r="K200" s="180">
        <v>0</v>
      </c>
      <c r="L200" s="180">
        <v>0</v>
      </c>
      <c r="M200" s="181"/>
      <c r="N200" s="180">
        <v>0</v>
      </c>
      <c r="O200" s="180">
        <v>0</v>
      </c>
      <c r="P200" s="180">
        <v>0</v>
      </c>
      <c r="Q200" s="180">
        <v>0</v>
      </c>
      <c r="R200" s="181"/>
      <c r="S200" s="180">
        <v>0</v>
      </c>
      <c r="T200" s="180">
        <v>0</v>
      </c>
      <c r="U200" s="180">
        <v>0</v>
      </c>
      <c r="V200" s="180">
        <v>0</v>
      </c>
      <c r="W200" s="182"/>
      <c r="X200" s="180">
        <v>0</v>
      </c>
      <c r="Y200" s="180">
        <v>0</v>
      </c>
      <c r="Z200" s="180">
        <v>0</v>
      </c>
      <c r="AA200" s="180">
        <v>0</v>
      </c>
      <c r="AB200" s="182"/>
      <c r="AC200" s="180">
        <v>0</v>
      </c>
      <c r="AD200" s="180">
        <v>0</v>
      </c>
      <c r="AE200" s="180">
        <v>0</v>
      </c>
      <c r="AF200" s="180">
        <v>0</v>
      </c>
      <c r="AG200" s="182"/>
      <c r="AH200" s="180">
        <v>0</v>
      </c>
      <c r="AI200" s="180">
        <v>0</v>
      </c>
      <c r="AJ200" s="180">
        <v>0</v>
      </c>
      <c r="AK200" s="180">
        <v>0</v>
      </c>
      <c r="AL200" s="182"/>
      <c r="AM200" s="180">
        <v>0</v>
      </c>
      <c r="AN200" s="180">
        <v>0</v>
      </c>
      <c r="AO200" s="180">
        <v>0</v>
      </c>
      <c r="AP200" s="180">
        <v>0</v>
      </c>
      <c r="AQ200" s="182"/>
      <c r="AR200" s="180">
        <v>0</v>
      </c>
      <c r="AS200" s="180">
        <v>0</v>
      </c>
      <c r="AT200" s="180">
        <v>0</v>
      </c>
      <c r="AU200" s="180">
        <v>0</v>
      </c>
      <c r="AV200" s="182"/>
      <c r="AW200" s="180">
        <v>0</v>
      </c>
      <c r="AX200" s="180">
        <v>0</v>
      </c>
      <c r="AY200" s="180">
        <v>0</v>
      </c>
      <c r="AZ200" s="180">
        <v>0</v>
      </c>
      <c r="BA200" s="182"/>
      <c r="BB200" s="180">
        <v>0</v>
      </c>
      <c r="BC200" s="180">
        <v>0</v>
      </c>
      <c r="BD200" s="180">
        <v>0</v>
      </c>
      <c r="BE200" s="180">
        <v>0</v>
      </c>
      <c r="BF200" s="180"/>
      <c r="BG200" s="180"/>
      <c r="BH200" s="180"/>
      <c r="BI200" s="180"/>
      <c r="BJ200" s="180"/>
    </row>
    <row r="201" spans="1:62" ht="8.25" customHeight="1" x14ac:dyDescent="0.35">
      <c r="A201" s="1"/>
      <c r="B201" s="98"/>
      <c r="C201" s="140"/>
      <c r="D201" s="94"/>
      <c r="E201" s="94"/>
      <c r="F201" s="95"/>
      <c r="G201" s="94"/>
      <c r="H201" s="94"/>
      <c r="I201" s="95"/>
      <c r="J201" s="94"/>
      <c r="K201" s="94"/>
      <c r="L201" s="94"/>
      <c r="M201" s="17"/>
      <c r="N201" s="94"/>
      <c r="O201" s="94"/>
      <c r="P201" s="94"/>
      <c r="Q201" s="94"/>
      <c r="R201" s="17"/>
      <c r="S201" s="94"/>
      <c r="T201" s="94"/>
      <c r="U201" s="94"/>
      <c r="V201" s="94"/>
      <c r="W201" s="96"/>
      <c r="X201" s="94"/>
      <c r="Y201" s="94"/>
      <c r="Z201" s="94"/>
      <c r="AA201" s="94"/>
      <c r="AB201" s="96"/>
      <c r="AC201" s="94"/>
      <c r="AD201" s="94"/>
      <c r="AE201" s="94"/>
      <c r="AF201" s="94"/>
      <c r="AG201" s="96"/>
      <c r="AH201" s="94"/>
      <c r="AI201" s="94"/>
      <c r="AJ201" s="94"/>
      <c r="AK201" s="94"/>
      <c r="AL201" s="96"/>
      <c r="AM201" s="94"/>
      <c r="AN201" s="94"/>
      <c r="AO201" s="94"/>
      <c r="AP201" s="94"/>
      <c r="AQ201" s="96"/>
      <c r="AR201" s="94"/>
      <c r="AS201" s="94"/>
      <c r="AT201" s="94"/>
      <c r="AU201" s="94"/>
      <c r="AV201" s="96"/>
      <c r="AW201" s="94"/>
      <c r="AX201" s="94"/>
      <c r="AY201" s="94"/>
      <c r="AZ201" s="94"/>
      <c r="BA201" s="96"/>
      <c r="BB201" s="94"/>
      <c r="BC201" s="94"/>
      <c r="BD201" s="94"/>
      <c r="BE201" s="94"/>
      <c r="BF201" s="94"/>
      <c r="BG201" s="94"/>
      <c r="BH201" s="94"/>
      <c r="BI201" s="94"/>
      <c r="BJ201" s="94"/>
    </row>
    <row r="202" spans="1:62" s="54" customFormat="1" ht="18.75" customHeight="1" thickBot="1" x14ac:dyDescent="0.4">
      <c r="B202" s="100" t="s">
        <v>0</v>
      </c>
      <c r="C202" s="146"/>
      <c r="D202" s="97">
        <f>SUM(D9:D200)</f>
        <v>8454917</v>
      </c>
      <c r="E202" s="183">
        <f t="shared" ref="E202:BJ202" si="0">SUM(E9:E200)</f>
        <v>0</v>
      </c>
      <c r="F202" s="183"/>
      <c r="G202" s="183">
        <f t="shared" si="0"/>
        <v>17395914</v>
      </c>
      <c r="H202" s="183">
        <f t="shared" si="0"/>
        <v>0</v>
      </c>
      <c r="I202" s="183">
        <f t="shared" si="0"/>
        <v>0</v>
      </c>
      <c r="J202" s="183">
        <f t="shared" si="0"/>
        <v>12129080</v>
      </c>
      <c r="K202" s="183">
        <f t="shared" si="0"/>
        <v>947322</v>
      </c>
      <c r="L202" s="183">
        <f t="shared" si="0"/>
        <v>1653841</v>
      </c>
      <c r="M202" s="183"/>
      <c r="N202" s="183">
        <f t="shared" si="0"/>
        <v>10548900</v>
      </c>
      <c r="O202" s="183">
        <f t="shared" si="0"/>
        <v>835969</v>
      </c>
      <c r="P202" s="183">
        <f t="shared" si="0"/>
        <v>1255578</v>
      </c>
      <c r="Q202" s="183">
        <f t="shared" si="0"/>
        <v>3463073</v>
      </c>
      <c r="R202" s="183"/>
      <c r="S202" s="183">
        <f t="shared" si="0"/>
        <v>16122972</v>
      </c>
      <c r="T202" s="183">
        <f t="shared" si="0"/>
        <v>3247800</v>
      </c>
      <c r="U202" s="183">
        <f t="shared" si="0"/>
        <v>870688</v>
      </c>
      <c r="V202" s="183">
        <f t="shared" si="0"/>
        <v>3690186</v>
      </c>
      <c r="W202" s="183"/>
      <c r="X202" s="183">
        <f t="shared" si="0"/>
        <v>17202693</v>
      </c>
      <c r="Y202" s="183">
        <f t="shared" si="0"/>
        <v>2735080</v>
      </c>
      <c r="Z202" s="183">
        <f t="shared" si="0"/>
        <v>803084</v>
      </c>
      <c r="AA202" s="183">
        <f t="shared" si="0"/>
        <v>3244877</v>
      </c>
      <c r="AB202" s="183"/>
      <c r="AC202" s="183">
        <f t="shared" si="0"/>
        <v>19940568</v>
      </c>
      <c r="AD202" s="183">
        <f t="shared" si="0"/>
        <v>3089503</v>
      </c>
      <c r="AE202" s="183">
        <f t="shared" si="0"/>
        <v>1596125</v>
      </c>
      <c r="AF202" s="183">
        <f t="shared" si="0"/>
        <v>3853982</v>
      </c>
      <c r="AG202" s="183"/>
      <c r="AH202" s="183">
        <f t="shared" si="0"/>
        <v>20359556</v>
      </c>
      <c r="AI202" s="183">
        <f t="shared" si="0"/>
        <v>3501627</v>
      </c>
      <c r="AJ202" s="183">
        <f t="shared" si="0"/>
        <v>1182756</v>
      </c>
      <c r="AK202" s="183">
        <f t="shared" si="0"/>
        <v>3851981</v>
      </c>
      <c r="AL202" s="183"/>
      <c r="AM202" s="183">
        <f t="shared" si="0"/>
        <v>20414675</v>
      </c>
      <c r="AN202" s="183">
        <f t="shared" si="0"/>
        <v>4170548</v>
      </c>
      <c r="AO202" s="183">
        <f t="shared" si="0"/>
        <v>6140622</v>
      </c>
      <c r="AP202" s="183">
        <f t="shared" si="0"/>
        <v>4161980</v>
      </c>
      <c r="AQ202" s="183"/>
      <c r="AR202" s="183">
        <f t="shared" si="0"/>
        <v>20661846</v>
      </c>
      <c r="AS202" s="183">
        <f t="shared" si="0"/>
        <v>4184926</v>
      </c>
      <c r="AT202" s="183">
        <f t="shared" si="0"/>
        <v>3940730</v>
      </c>
      <c r="AU202" s="183">
        <f t="shared" si="0"/>
        <v>4179349</v>
      </c>
      <c r="AV202" s="183"/>
      <c r="AW202" s="183">
        <f t="shared" si="0"/>
        <v>21327285</v>
      </c>
      <c r="AX202" s="183">
        <f t="shared" si="0"/>
        <v>4616134</v>
      </c>
      <c r="AY202" s="183">
        <f t="shared" si="0"/>
        <v>4223878</v>
      </c>
      <c r="AZ202" s="183">
        <f t="shared" si="0"/>
        <v>4337409</v>
      </c>
      <c r="BA202" s="183"/>
      <c r="BB202" s="183">
        <f t="shared" si="0"/>
        <v>29429078</v>
      </c>
      <c r="BC202" s="183">
        <f t="shared" si="0"/>
        <v>5442319</v>
      </c>
      <c r="BD202" s="183">
        <f t="shared" si="0"/>
        <v>6008804</v>
      </c>
      <c r="BE202" s="183">
        <f t="shared" si="0"/>
        <v>4428314</v>
      </c>
      <c r="BF202" s="183"/>
      <c r="BG202" s="183">
        <f t="shared" si="0"/>
        <v>31637408</v>
      </c>
      <c r="BH202" s="183">
        <f t="shared" si="0"/>
        <v>6858499</v>
      </c>
      <c r="BI202" s="183">
        <f t="shared" si="0"/>
        <v>5945550</v>
      </c>
      <c r="BJ202" s="183">
        <f t="shared" si="0"/>
        <v>4358188</v>
      </c>
    </row>
    <row r="203" spans="1:62" s="54" customFormat="1" ht="7.5" customHeight="1" x14ac:dyDescent="0.35">
      <c r="B203" s="28"/>
      <c r="C203" s="28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</row>
    <row r="204" spans="1:62" ht="127.5" x14ac:dyDescent="0.35">
      <c r="B204" s="93" t="s">
        <v>194</v>
      </c>
      <c r="C204" s="93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</row>
    <row r="205" spans="1:62" ht="51" x14ac:dyDescent="0.35">
      <c r="B205" s="93" t="s">
        <v>196</v>
      </c>
      <c r="C205" s="93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</row>
    <row r="206" spans="1:62" ht="102" x14ac:dyDescent="0.35">
      <c r="B206" s="93" t="s">
        <v>725</v>
      </c>
      <c r="C206" s="93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</row>
    <row r="207" spans="1:62" ht="102" x14ac:dyDescent="0.35">
      <c r="B207" s="93" t="s">
        <v>211</v>
      </c>
      <c r="C207" s="93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</row>
    <row r="208" spans="1:62" ht="72" customHeight="1" x14ac:dyDescent="0.35">
      <c r="B208" s="102" t="s">
        <v>719</v>
      </c>
      <c r="C208" s="102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</row>
    <row r="209" spans="2:11" x14ac:dyDescent="0.35"/>
    <row r="210" spans="2:11" x14ac:dyDescent="0.35"/>
    <row r="211" spans="2:11" x14ac:dyDescent="0.35"/>
    <row r="212" spans="2:11" ht="15" hidden="1" customHeight="1" x14ac:dyDescent="0.35">
      <c r="D212" s="4"/>
      <c r="E212" s="4"/>
      <c r="F212" s="4"/>
      <c r="G212" s="4"/>
      <c r="H212" s="4"/>
      <c r="I212" s="4"/>
      <c r="J212" s="4"/>
      <c r="K212" s="4"/>
    </row>
    <row r="213" spans="2:11" ht="15" hidden="1" customHeight="1" x14ac:dyDescent="0.35">
      <c r="B213" s="44"/>
      <c r="C213" s="44"/>
      <c r="D213" s="44"/>
      <c r="E213" s="44"/>
      <c r="F213" s="44"/>
      <c r="G213" s="44"/>
      <c r="H213" s="44"/>
      <c r="I213" s="44"/>
      <c r="J213" s="44"/>
      <c r="K213" s="44"/>
    </row>
    <row r="214" spans="2:11" ht="15" hidden="1" customHeight="1" x14ac:dyDescent="0.35">
      <c r="D214" s="44"/>
      <c r="E214" s="44"/>
      <c r="F214" s="44"/>
      <c r="G214" s="44"/>
      <c r="H214" s="44"/>
      <c r="I214" s="44"/>
      <c r="J214" s="44"/>
      <c r="K214" s="44"/>
    </row>
    <row r="215" spans="2:11" ht="15" hidden="1" customHeight="1" x14ac:dyDescent="0.35">
      <c r="B215" s="44"/>
      <c r="C215" s="44"/>
      <c r="D215" s="44"/>
      <c r="E215" s="44"/>
      <c r="F215" s="44"/>
      <c r="G215" s="44"/>
      <c r="H215" s="44"/>
      <c r="I215" s="44"/>
      <c r="J215" s="44"/>
      <c r="K215" s="44"/>
    </row>
    <row r="216" spans="2:11" ht="15" hidden="1" customHeight="1" x14ac:dyDescent="0.35">
      <c r="D216" s="44"/>
      <c r="E216" s="44"/>
      <c r="F216" s="44"/>
      <c r="G216" s="44"/>
      <c r="H216" s="44"/>
      <c r="I216" s="44"/>
      <c r="J216" s="44"/>
      <c r="K216" s="44"/>
    </row>
    <row r="217" spans="2:11" hidden="1" x14ac:dyDescent="0.35">
      <c r="D217" s="4"/>
      <c r="E217" s="4"/>
      <c r="F217" s="4"/>
      <c r="G217" s="4"/>
      <c r="H217" s="4"/>
      <c r="I217" s="4"/>
      <c r="J217" s="4"/>
      <c r="K217" s="4"/>
    </row>
    <row r="218" spans="2:11" ht="15" hidden="1" customHeight="1" x14ac:dyDescent="0.35">
      <c r="B218" s="29"/>
      <c r="C218" s="29"/>
      <c r="D218" s="5"/>
      <c r="E218" s="5"/>
      <c r="F218" s="5"/>
      <c r="G218" s="5"/>
      <c r="H218" s="5"/>
      <c r="I218" s="5"/>
      <c r="J218" s="5"/>
      <c r="K218" s="5"/>
    </row>
    <row r="219" spans="2:11" ht="15" hidden="1" customHeight="1" x14ac:dyDescent="0.35">
      <c r="B219" s="45"/>
      <c r="C219" s="45"/>
      <c r="D219" s="45"/>
      <c r="E219" s="45"/>
      <c r="F219" s="45"/>
      <c r="G219" s="45"/>
      <c r="H219" s="45"/>
      <c r="I219" s="45"/>
      <c r="J219" s="45"/>
      <c r="K219" s="45"/>
    </row>
    <row r="220" spans="2:11" x14ac:dyDescent="0.35"/>
    <row r="221" spans="2:11" x14ac:dyDescent="0.35"/>
    <row r="222" spans="2:11" x14ac:dyDescent="0.35"/>
    <row r="223" spans="2:11" x14ac:dyDescent="0.35"/>
    <row r="224" spans="2:11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</sheetData>
  <mergeCells count="18">
    <mergeCell ref="D3:BE3"/>
    <mergeCell ref="BK5:BK7"/>
    <mergeCell ref="AH6:AK6"/>
    <mergeCell ref="AM6:AP6"/>
    <mergeCell ref="AR6:AU6"/>
    <mergeCell ref="X6:AA6"/>
    <mergeCell ref="AC6:AF6"/>
    <mergeCell ref="D5:AU5"/>
    <mergeCell ref="S6:V6"/>
    <mergeCell ref="AW6:AZ6"/>
    <mergeCell ref="BB6:BE6"/>
    <mergeCell ref="BG6:BJ6"/>
    <mergeCell ref="B5:B7"/>
    <mergeCell ref="D6:E6"/>
    <mergeCell ref="G6:H6"/>
    <mergeCell ref="J6:L6"/>
    <mergeCell ref="N6:Q6"/>
    <mergeCell ref="C5:C7"/>
  </mergeCells>
  <hyperlinks>
    <hyperlink ref="BK5:BK7" location="Indice!C8" display="Regresar" xr:uid="{00000000-0004-0000-04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D4C19C"/>
  </sheetPr>
  <dimension ref="A1:X91"/>
  <sheetViews>
    <sheetView showGridLines="0" zoomScaleNormal="100" workbookViewId="0">
      <selection activeCell="K5" sqref="K5"/>
    </sheetView>
  </sheetViews>
  <sheetFormatPr baseColWidth="10" defaultColWidth="0" defaultRowHeight="15" zeroHeight="1" x14ac:dyDescent="0.3"/>
  <cols>
    <col min="1" max="1" width="2.85546875" style="7" customWidth="1"/>
    <col min="2" max="2" width="17.85546875" style="7" customWidth="1"/>
    <col min="3" max="3" width="14.85546875" style="7" customWidth="1"/>
    <col min="4" max="4" width="14.7109375" style="7" customWidth="1"/>
    <col min="5" max="5" width="14.85546875" style="7" customWidth="1"/>
    <col min="6" max="7" width="14.7109375" style="7" customWidth="1"/>
    <col min="8" max="9" width="14.85546875" style="7" customWidth="1"/>
    <col min="10" max="10" width="14.7109375" style="7" customWidth="1"/>
    <col min="11" max="11" width="11.42578125" style="7" customWidth="1"/>
    <col min="12" max="12" width="2.85546875" style="7" customWidth="1"/>
    <col min="13" max="24" width="0" style="7" hidden="1" customWidth="1"/>
    <col min="25" max="16384" width="11.42578125" style="7" hidden="1"/>
  </cols>
  <sheetData>
    <row r="1" spans="2:20" ht="7.5" customHeight="1" x14ac:dyDescent="0.3"/>
    <row r="2" spans="2:20" ht="60" customHeight="1" x14ac:dyDescent="0.3"/>
    <row r="3" spans="2:20" ht="41.25" customHeight="1" x14ac:dyDescent="0.3">
      <c r="B3" s="216" t="s">
        <v>734</v>
      </c>
      <c r="C3" s="216"/>
      <c r="D3" s="216"/>
      <c r="E3" s="216"/>
      <c r="F3" s="216"/>
      <c r="G3" s="216"/>
      <c r="H3" s="216"/>
      <c r="I3" s="216"/>
      <c r="J3" s="216"/>
    </row>
    <row r="4" spans="2:20" ht="3.75" customHeight="1" x14ac:dyDescent="0.3">
      <c r="B4" s="8"/>
      <c r="C4" s="8"/>
      <c r="D4" s="8"/>
      <c r="E4" s="8"/>
      <c r="F4" s="8"/>
      <c r="G4" s="8"/>
      <c r="H4" s="8"/>
      <c r="I4" s="8"/>
      <c r="J4" s="8"/>
    </row>
    <row r="5" spans="2:20" ht="57" customHeight="1" thickBot="1" x14ac:dyDescent="0.35">
      <c r="B5" s="117" t="s">
        <v>190</v>
      </c>
      <c r="C5" s="118" t="s">
        <v>201</v>
      </c>
      <c r="D5" s="118" t="s">
        <v>205</v>
      </c>
      <c r="E5" s="118" t="s">
        <v>206</v>
      </c>
      <c r="F5" s="118" t="s">
        <v>207</v>
      </c>
      <c r="G5" s="118" t="s">
        <v>208</v>
      </c>
      <c r="H5" s="118" t="s">
        <v>209</v>
      </c>
      <c r="I5" s="118" t="s">
        <v>210</v>
      </c>
      <c r="J5" s="118" t="s">
        <v>723</v>
      </c>
      <c r="K5" s="86" t="s">
        <v>204</v>
      </c>
    </row>
    <row r="6" spans="2:20" x14ac:dyDescent="0.3">
      <c r="B6" s="15">
        <v>2023</v>
      </c>
      <c r="C6" s="16">
        <f>SUM(D6:J6)</f>
        <v>150045987</v>
      </c>
      <c r="D6" s="16">
        <v>31637408</v>
      </c>
      <c r="E6" s="16">
        <v>6858499</v>
      </c>
      <c r="F6" s="16">
        <v>63251367</v>
      </c>
      <c r="G6" s="16">
        <v>1052074</v>
      </c>
      <c r="H6" s="16">
        <v>5092064</v>
      </c>
      <c r="I6" s="16">
        <v>4358188</v>
      </c>
      <c r="J6" s="16">
        <v>37796387</v>
      </c>
      <c r="K6" s="86"/>
    </row>
    <row r="7" spans="2:20" x14ac:dyDescent="0.3">
      <c r="B7" s="13">
        <v>2022</v>
      </c>
      <c r="C7" s="14">
        <f>SUM(D7:J7)</f>
        <v>141485365</v>
      </c>
      <c r="D7" s="14">
        <v>29429078</v>
      </c>
      <c r="E7" s="14">
        <v>5442319</v>
      </c>
      <c r="F7" s="14">
        <v>57321197</v>
      </c>
      <c r="G7" s="14">
        <v>1356261</v>
      </c>
      <c r="H7" s="14">
        <v>8324166</v>
      </c>
      <c r="I7" s="14">
        <v>4428314</v>
      </c>
      <c r="J7" s="14">
        <v>35184030</v>
      </c>
      <c r="K7" s="86"/>
    </row>
    <row r="8" spans="2:20" ht="15" customHeight="1" x14ac:dyDescent="0.3">
      <c r="B8" s="15">
        <v>2021</v>
      </c>
      <c r="C8" s="16">
        <v>102659727</v>
      </c>
      <c r="D8" s="16">
        <v>21327285</v>
      </c>
      <c r="E8" s="16">
        <v>4616135</v>
      </c>
      <c r="F8" s="16">
        <v>51322623</v>
      </c>
      <c r="G8" s="16">
        <v>429234</v>
      </c>
      <c r="H8" s="16">
        <v>5265622</v>
      </c>
      <c r="I8" s="16">
        <v>4338192</v>
      </c>
      <c r="J8" s="16">
        <v>15360660</v>
      </c>
    </row>
    <row r="9" spans="2:20" ht="15" customHeight="1" x14ac:dyDescent="0.3">
      <c r="B9" s="13">
        <v>2020</v>
      </c>
      <c r="C9" s="14">
        <v>93190482</v>
      </c>
      <c r="D9" s="14">
        <v>20661846</v>
      </c>
      <c r="E9" s="14">
        <v>4184926</v>
      </c>
      <c r="F9" s="14">
        <v>48557439</v>
      </c>
      <c r="G9" s="14">
        <v>250951</v>
      </c>
      <c r="H9" s="14">
        <v>3184118</v>
      </c>
      <c r="I9" s="14">
        <v>4179331</v>
      </c>
      <c r="J9" s="14">
        <v>12170879</v>
      </c>
    </row>
    <row r="10" spans="2:20" x14ac:dyDescent="0.3">
      <c r="B10" s="15">
        <v>2019</v>
      </c>
      <c r="C10" s="16">
        <v>87667746</v>
      </c>
      <c r="D10" s="16">
        <v>20414669</v>
      </c>
      <c r="E10" s="16">
        <v>4148141</v>
      </c>
      <c r="F10" s="16">
        <v>43503362</v>
      </c>
      <c r="G10" s="16">
        <v>317181</v>
      </c>
      <c r="H10" s="16">
        <v>5343793</v>
      </c>
      <c r="I10" s="16">
        <v>4217774</v>
      </c>
      <c r="J10" s="16">
        <v>9743887</v>
      </c>
    </row>
    <row r="11" spans="2:20" x14ac:dyDescent="0.3">
      <c r="B11" s="13">
        <v>2018</v>
      </c>
      <c r="C11" s="14">
        <v>75746281</v>
      </c>
      <c r="D11" s="17">
        <v>20359553</v>
      </c>
      <c r="E11" s="17">
        <v>3501629</v>
      </c>
      <c r="F11" s="17">
        <v>41425168</v>
      </c>
      <c r="G11" s="17">
        <v>519321</v>
      </c>
      <c r="H11" s="17">
        <v>2312926</v>
      </c>
      <c r="I11" s="17">
        <v>3851981</v>
      </c>
      <c r="J11" s="17">
        <v>3775703</v>
      </c>
    </row>
    <row r="12" spans="2:20" x14ac:dyDescent="0.3">
      <c r="B12" s="15">
        <v>2017</v>
      </c>
      <c r="C12" s="16">
        <v>72212554</v>
      </c>
      <c r="D12" s="16">
        <v>19940566</v>
      </c>
      <c r="E12" s="16">
        <v>3089507</v>
      </c>
      <c r="F12" s="16">
        <v>39118516</v>
      </c>
      <c r="G12" s="16">
        <v>384887</v>
      </c>
      <c r="H12" s="16">
        <v>4228971</v>
      </c>
      <c r="I12" s="16">
        <v>3853982</v>
      </c>
      <c r="J12" s="16">
        <v>1596125</v>
      </c>
      <c r="K12" s="9"/>
    </row>
    <row r="13" spans="2:20" x14ac:dyDescent="0.3">
      <c r="B13" s="18">
        <v>2016</v>
      </c>
      <c r="C13" s="14">
        <v>67649587</v>
      </c>
      <c r="D13" s="14">
        <v>17184286</v>
      </c>
      <c r="E13" s="14">
        <v>2729521</v>
      </c>
      <c r="F13" s="14">
        <v>36627127</v>
      </c>
      <c r="G13" s="14">
        <v>552219</v>
      </c>
      <c r="H13" s="14">
        <v>6511144</v>
      </c>
      <c r="I13" s="14">
        <v>3242206</v>
      </c>
      <c r="J13" s="14">
        <v>803084</v>
      </c>
      <c r="K13" s="9"/>
    </row>
    <row r="14" spans="2:20" x14ac:dyDescent="0.3">
      <c r="B14" s="15">
        <v>2015</v>
      </c>
      <c r="C14" s="16">
        <v>63905056</v>
      </c>
      <c r="D14" s="16">
        <v>16110276</v>
      </c>
      <c r="E14" s="16">
        <v>3223460</v>
      </c>
      <c r="F14" s="16">
        <v>37494172</v>
      </c>
      <c r="G14" s="16">
        <v>201387</v>
      </c>
      <c r="H14" s="16">
        <v>2317314</v>
      </c>
      <c r="I14" s="16">
        <v>3687759</v>
      </c>
      <c r="J14" s="16">
        <v>870688</v>
      </c>
      <c r="K14" s="9"/>
    </row>
    <row r="15" spans="2:20" x14ac:dyDescent="0.3">
      <c r="B15" s="18">
        <v>2014</v>
      </c>
      <c r="C15" s="14">
        <v>54947971</v>
      </c>
      <c r="D15" s="14">
        <v>14384289</v>
      </c>
      <c r="E15" s="14">
        <v>1794704</v>
      </c>
      <c r="F15" s="14">
        <v>32274619</v>
      </c>
      <c r="G15" s="14">
        <v>126767</v>
      </c>
      <c r="H15" s="14">
        <v>1822591</v>
      </c>
      <c r="I15" s="14">
        <v>3492255</v>
      </c>
      <c r="J15" s="14">
        <v>1052746</v>
      </c>
      <c r="L15" s="9"/>
    </row>
    <row r="16" spans="2:20" x14ac:dyDescent="0.3">
      <c r="B16" s="15">
        <v>2013</v>
      </c>
      <c r="C16" s="16">
        <v>42833896</v>
      </c>
      <c r="D16" s="16">
        <v>11698233</v>
      </c>
      <c r="E16" s="16">
        <v>1162934</v>
      </c>
      <c r="F16" s="16">
        <v>23925555</v>
      </c>
      <c r="G16" s="16">
        <v>385651</v>
      </c>
      <c r="H16" s="16">
        <v>1356182</v>
      </c>
      <c r="I16" s="16">
        <v>3469268</v>
      </c>
      <c r="J16" s="16">
        <v>836073</v>
      </c>
      <c r="L16" s="9"/>
      <c r="T16" s="10"/>
    </row>
    <row r="17" spans="2:20" x14ac:dyDescent="0.3">
      <c r="B17" s="18">
        <v>2012</v>
      </c>
      <c r="C17" s="14">
        <v>35845642</v>
      </c>
      <c r="D17" s="14">
        <v>10497017</v>
      </c>
      <c r="E17" s="14">
        <v>941497</v>
      </c>
      <c r="F17" s="14">
        <v>17670368</v>
      </c>
      <c r="G17" s="14">
        <v>525902</v>
      </c>
      <c r="H17" s="14">
        <v>1545486</v>
      </c>
      <c r="I17" s="14">
        <v>3335772</v>
      </c>
      <c r="J17" s="14">
        <v>1329600</v>
      </c>
    </row>
    <row r="18" spans="2:20" x14ac:dyDescent="0.3">
      <c r="B18" s="15">
        <v>2011</v>
      </c>
      <c r="C18" s="16">
        <v>35439622</v>
      </c>
      <c r="D18" s="16">
        <v>10403937</v>
      </c>
      <c r="E18" s="16">
        <v>895691</v>
      </c>
      <c r="F18" s="16">
        <v>15473378</v>
      </c>
      <c r="G18" s="16">
        <v>531868</v>
      </c>
      <c r="H18" s="16">
        <v>3245804</v>
      </c>
      <c r="I18" s="16">
        <v>3477100</v>
      </c>
      <c r="J18" s="16">
        <v>1411844</v>
      </c>
      <c r="L18" s="9"/>
    </row>
    <row r="19" spans="2:20" x14ac:dyDescent="0.3">
      <c r="B19" s="18">
        <v>2010</v>
      </c>
      <c r="C19" s="14">
        <v>33922071</v>
      </c>
      <c r="D19" s="14">
        <v>10548835</v>
      </c>
      <c r="E19" s="14">
        <v>835969</v>
      </c>
      <c r="F19" s="14">
        <v>14697804</v>
      </c>
      <c r="G19" s="14">
        <v>197579</v>
      </c>
      <c r="H19" s="14">
        <v>2923233</v>
      </c>
      <c r="I19" s="14">
        <v>3463073</v>
      </c>
      <c r="J19" s="14">
        <v>1255578</v>
      </c>
    </row>
    <row r="20" spans="2:20" x14ac:dyDescent="0.3">
      <c r="B20" s="19">
        <v>2009</v>
      </c>
      <c r="C20" s="16">
        <v>36464016</v>
      </c>
      <c r="D20" s="16">
        <v>10395713</v>
      </c>
      <c r="E20" s="16">
        <v>988030</v>
      </c>
      <c r="F20" s="16">
        <v>15628057</v>
      </c>
      <c r="G20" s="16">
        <v>251413</v>
      </c>
      <c r="H20" s="16">
        <v>2229540</v>
      </c>
      <c r="I20" s="16">
        <v>6559572</v>
      </c>
      <c r="J20" s="16">
        <v>411691</v>
      </c>
      <c r="L20" s="9"/>
    </row>
    <row r="21" spans="2:20" x14ac:dyDescent="0.3">
      <c r="B21" s="18">
        <v>2008</v>
      </c>
      <c r="C21" s="14">
        <v>34460718</v>
      </c>
      <c r="D21" s="14">
        <v>10488915</v>
      </c>
      <c r="E21" s="14">
        <v>823931</v>
      </c>
      <c r="F21" s="14">
        <v>14442227</v>
      </c>
      <c r="G21" s="14">
        <v>603884</v>
      </c>
      <c r="H21" s="14">
        <v>1361436</v>
      </c>
      <c r="I21" s="14">
        <v>6573465</v>
      </c>
      <c r="J21" s="14">
        <v>166860</v>
      </c>
    </row>
    <row r="22" spans="2:20" x14ac:dyDescent="0.3">
      <c r="B22" s="15">
        <v>2007</v>
      </c>
      <c r="C22" s="16">
        <v>31678201</v>
      </c>
      <c r="D22" s="16">
        <v>11390082</v>
      </c>
      <c r="E22" s="16">
        <v>739958</v>
      </c>
      <c r="F22" s="16">
        <v>13740317</v>
      </c>
      <c r="G22" s="16">
        <v>730573</v>
      </c>
      <c r="H22" s="16">
        <v>2070118</v>
      </c>
      <c r="I22" s="16">
        <v>2938538</v>
      </c>
      <c r="J22" s="16">
        <v>68615</v>
      </c>
    </row>
    <row r="23" spans="2:20" x14ac:dyDescent="0.3">
      <c r="B23" s="18">
        <v>2006</v>
      </c>
      <c r="C23" s="14">
        <v>32860478</v>
      </c>
      <c r="D23" s="14">
        <v>9876879</v>
      </c>
      <c r="E23" s="14">
        <v>740253</v>
      </c>
      <c r="F23" s="14">
        <v>12794268</v>
      </c>
      <c r="G23" s="14">
        <v>733557</v>
      </c>
      <c r="H23" s="14">
        <v>1864171</v>
      </c>
      <c r="I23" s="14">
        <v>5805941</v>
      </c>
      <c r="J23" s="14">
        <v>1045409</v>
      </c>
    </row>
    <row r="24" spans="2:20" x14ac:dyDescent="0.3">
      <c r="B24" s="15">
        <v>2005</v>
      </c>
      <c r="C24" s="16">
        <v>21048120</v>
      </c>
      <c r="D24" s="16">
        <v>8661293</v>
      </c>
      <c r="E24" s="16">
        <v>801119</v>
      </c>
      <c r="F24" s="16">
        <v>6616791</v>
      </c>
      <c r="G24" s="16">
        <v>1105477</v>
      </c>
      <c r="H24" s="16">
        <v>519430</v>
      </c>
      <c r="I24" s="16">
        <v>2383651</v>
      </c>
      <c r="J24" s="16">
        <v>960359</v>
      </c>
    </row>
    <row r="25" spans="2:20" x14ac:dyDescent="0.3">
      <c r="B25" s="18">
        <v>2004</v>
      </c>
      <c r="C25" s="14">
        <v>19517152</v>
      </c>
      <c r="D25" s="14">
        <v>9572719</v>
      </c>
      <c r="E25" s="14">
        <v>884285</v>
      </c>
      <c r="F25" s="14">
        <v>5426539</v>
      </c>
      <c r="G25" s="14">
        <v>1434190</v>
      </c>
      <c r="H25" s="14">
        <v>146516</v>
      </c>
      <c r="I25" s="14">
        <v>1455861</v>
      </c>
      <c r="J25" s="14">
        <v>597042</v>
      </c>
    </row>
    <row r="26" spans="2:20" x14ac:dyDescent="0.3">
      <c r="B26" s="15">
        <v>2003</v>
      </c>
      <c r="C26" s="16">
        <v>17007546</v>
      </c>
      <c r="D26" s="16">
        <v>9592247</v>
      </c>
      <c r="E26" s="16">
        <v>995567</v>
      </c>
      <c r="F26" s="16">
        <v>4181701</v>
      </c>
      <c r="G26" s="16">
        <v>1094889</v>
      </c>
      <c r="H26" s="16">
        <v>237798</v>
      </c>
      <c r="I26" s="35" t="s">
        <v>192</v>
      </c>
      <c r="J26" s="16">
        <v>905344</v>
      </c>
    </row>
    <row r="27" spans="2:20" x14ac:dyDescent="0.3">
      <c r="B27" s="18">
        <v>2002</v>
      </c>
      <c r="C27" s="14">
        <v>20891654</v>
      </c>
      <c r="D27" s="14">
        <v>10593526</v>
      </c>
      <c r="E27" s="14">
        <v>1093121</v>
      </c>
      <c r="F27" s="14">
        <v>4646641</v>
      </c>
      <c r="G27" s="14">
        <v>2426009</v>
      </c>
      <c r="H27" s="14">
        <v>1179038</v>
      </c>
      <c r="I27" s="34" t="s">
        <v>192</v>
      </c>
      <c r="J27" s="14">
        <v>953319</v>
      </c>
    </row>
    <row r="28" spans="2:20" x14ac:dyDescent="0.3">
      <c r="B28" s="15">
        <v>2001</v>
      </c>
      <c r="C28" s="16">
        <v>19899042</v>
      </c>
      <c r="D28" s="16">
        <v>12116301</v>
      </c>
      <c r="E28" s="16">
        <v>943383</v>
      </c>
      <c r="F28" s="16">
        <v>5096502</v>
      </c>
      <c r="G28" s="16">
        <v>462396</v>
      </c>
      <c r="H28" s="16">
        <v>240950</v>
      </c>
      <c r="I28" s="35" t="s">
        <v>192</v>
      </c>
      <c r="J28" s="16">
        <v>1039510</v>
      </c>
    </row>
    <row r="29" spans="2:20" x14ac:dyDescent="0.3">
      <c r="B29" s="18">
        <v>2000</v>
      </c>
      <c r="C29" s="14">
        <v>21865182</v>
      </c>
      <c r="D29" s="14">
        <v>12129080</v>
      </c>
      <c r="E29" s="14">
        <v>947322</v>
      </c>
      <c r="F29" s="14">
        <v>5998501</v>
      </c>
      <c r="G29" s="14">
        <v>767383</v>
      </c>
      <c r="H29" s="14">
        <v>369055</v>
      </c>
      <c r="I29" s="34" t="s">
        <v>192</v>
      </c>
      <c r="J29" s="14">
        <v>1653841</v>
      </c>
    </row>
    <row r="30" spans="2:20" x14ac:dyDescent="0.3">
      <c r="B30" s="15">
        <v>1999</v>
      </c>
      <c r="C30" s="16">
        <v>20821442</v>
      </c>
      <c r="D30" s="16">
        <v>11686760</v>
      </c>
      <c r="E30" s="20">
        <v>1027400</v>
      </c>
      <c r="F30" s="16">
        <v>3968648</v>
      </c>
      <c r="G30" s="16">
        <v>1599105</v>
      </c>
      <c r="H30" s="16">
        <v>1048387</v>
      </c>
      <c r="I30" s="35" t="s">
        <v>192</v>
      </c>
      <c r="J30" s="16">
        <v>1491142</v>
      </c>
      <c r="T30" s="10"/>
    </row>
    <row r="31" spans="2:20" x14ac:dyDescent="0.3">
      <c r="B31" s="18">
        <v>1998</v>
      </c>
      <c r="C31" s="14">
        <v>20124207</v>
      </c>
      <c r="D31" s="14">
        <v>11480439</v>
      </c>
      <c r="E31" s="21">
        <v>977800</v>
      </c>
      <c r="F31" s="14">
        <v>5063880</v>
      </c>
      <c r="G31" s="14">
        <v>1016319</v>
      </c>
      <c r="H31" s="14">
        <v>207242</v>
      </c>
      <c r="I31" s="34" t="s">
        <v>192</v>
      </c>
      <c r="J31" s="14">
        <v>1378527</v>
      </c>
    </row>
    <row r="32" spans="2:20" x14ac:dyDescent="0.3">
      <c r="B32" s="15">
        <v>1997</v>
      </c>
      <c r="C32" s="16">
        <v>20047225</v>
      </c>
      <c r="D32" s="16">
        <v>12014967</v>
      </c>
      <c r="E32" s="20">
        <v>1028200</v>
      </c>
      <c r="F32" s="16">
        <v>4573112</v>
      </c>
      <c r="G32" s="16">
        <v>926564</v>
      </c>
      <c r="H32" s="16">
        <v>100282</v>
      </c>
      <c r="I32" s="35" t="s">
        <v>192</v>
      </c>
      <c r="J32" s="16">
        <v>1404100</v>
      </c>
    </row>
    <row r="33" spans="2:20" x14ac:dyDescent="0.3">
      <c r="B33" s="18">
        <v>1996</v>
      </c>
      <c r="C33" s="14">
        <v>21264198</v>
      </c>
      <c r="D33" s="14">
        <v>13356861</v>
      </c>
      <c r="E33" s="21">
        <v>977087</v>
      </c>
      <c r="F33" s="14">
        <v>4853712</v>
      </c>
      <c r="G33" s="14">
        <v>2076538</v>
      </c>
      <c r="H33" s="34" t="s">
        <v>192</v>
      </c>
      <c r="I33" s="34" t="s">
        <v>192</v>
      </c>
      <c r="J33" s="34" t="s">
        <v>192</v>
      </c>
    </row>
    <row r="34" spans="2:20" x14ac:dyDescent="0.3">
      <c r="B34" s="15">
        <v>1995</v>
      </c>
      <c r="C34" s="16">
        <v>21342734</v>
      </c>
      <c r="D34" s="16">
        <v>14895916</v>
      </c>
      <c r="E34" s="20">
        <v>986458</v>
      </c>
      <c r="F34" s="16">
        <v>4286690</v>
      </c>
      <c r="G34" s="16">
        <v>1173670</v>
      </c>
      <c r="H34" s="35" t="s">
        <v>192</v>
      </c>
      <c r="I34" s="35" t="s">
        <v>192</v>
      </c>
      <c r="J34" s="35" t="s">
        <v>192</v>
      </c>
    </row>
    <row r="35" spans="2:20" x14ac:dyDescent="0.3">
      <c r="B35" s="18">
        <v>1994</v>
      </c>
      <c r="C35" s="14">
        <v>24758090</v>
      </c>
      <c r="D35" s="14">
        <v>15753494</v>
      </c>
      <c r="E35" s="21">
        <v>644640</v>
      </c>
      <c r="F35" s="14">
        <v>5322990</v>
      </c>
      <c r="G35" s="14">
        <v>3036966</v>
      </c>
      <c r="H35" s="34" t="s">
        <v>192</v>
      </c>
      <c r="I35" s="34" t="s">
        <v>192</v>
      </c>
      <c r="J35" s="34" t="s">
        <v>192</v>
      </c>
    </row>
    <row r="36" spans="2:20" x14ac:dyDescent="0.3">
      <c r="B36" s="15">
        <v>1993</v>
      </c>
      <c r="C36" s="16">
        <v>22128334</v>
      </c>
      <c r="D36" s="16">
        <v>16325299</v>
      </c>
      <c r="E36" s="20">
        <v>743601</v>
      </c>
      <c r="F36" s="16">
        <v>4198400</v>
      </c>
      <c r="G36" s="16">
        <v>861034</v>
      </c>
      <c r="H36" s="35" t="s">
        <v>192</v>
      </c>
      <c r="I36" s="35" t="s">
        <v>192</v>
      </c>
      <c r="J36" s="35" t="s">
        <v>192</v>
      </c>
    </row>
    <row r="37" spans="2:20" x14ac:dyDescent="0.3">
      <c r="B37" s="18">
        <v>1992</v>
      </c>
      <c r="C37" s="17">
        <v>20081059</v>
      </c>
      <c r="D37" s="14">
        <v>17838020</v>
      </c>
      <c r="E37" s="34" t="s">
        <v>192</v>
      </c>
      <c r="F37" s="34" t="s">
        <v>192</v>
      </c>
      <c r="G37" s="14">
        <v>2243039</v>
      </c>
      <c r="H37" s="34" t="s">
        <v>192</v>
      </c>
      <c r="I37" s="34" t="s">
        <v>192</v>
      </c>
      <c r="J37" s="34" t="s">
        <v>192</v>
      </c>
      <c r="K37" s="36"/>
      <c r="T37" s="10"/>
    </row>
    <row r="38" spans="2:20" x14ac:dyDescent="0.3">
      <c r="B38" s="15">
        <v>1991</v>
      </c>
      <c r="C38" s="16">
        <v>19039486</v>
      </c>
      <c r="D38" s="16">
        <v>16854762</v>
      </c>
      <c r="E38" s="35" t="s">
        <v>192</v>
      </c>
      <c r="F38" s="35" t="s">
        <v>192</v>
      </c>
      <c r="G38" s="16">
        <v>2184724</v>
      </c>
      <c r="H38" s="35" t="s">
        <v>192</v>
      </c>
      <c r="I38" s="35" t="s">
        <v>192</v>
      </c>
      <c r="J38" s="35" t="s">
        <v>192</v>
      </c>
      <c r="K38" s="36"/>
    </row>
    <row r="39" spans="2:20" x14ac:dyDescent="0.3">
      <c r="B39" s="18">
        <v>1990</v>
      </c>
      <c r="C39" s="17">
        <v>17535034</v>
      </c>
      <c r="D39" s="14">
        <v>17395914</v>
      </c>
      <c r="E39" s="34" t="s">
        <v>192</v>
      </c>
      <c r="F39" s="34" t="s">
        <v>192</v>
      </c>
      <c r="G39" s="14">
        <v>139120</v>
      </c>
      <c r="H39" s="34" t="s">
        <v>192</v>
      </c>
      <c r="I39" s="34" t="s">
        <v>192</v>
      </c>
      <c r="J39" s="34" t="s">
        <v>192</v>
      </c>
      <c r="K39" s="36"/>
    </row>
    <row r="40" spans="2:20" x14ac:dyDescent="0.3">
      <c r="B40" s="19">
        <v>1989</v>
      </c>
      <c r="C40" s="16">
        <v>14940071</v>
      </c>
      <c r="D40" s="16">
        <v>14732885</v>
      </c>
      <c r="E40" s="35" t="s">
        <v>192</v>
      </c>
      <c r="F40" s="35" t="s">
        <v>192</v>
      </c>
      <c r="G40" s="16">
        <v>207186</v>
      </c>
      <c r="H40" s="35" t="s">
        <v>192</v>
      </c>
      <c r="I40" s="35" t="s">
        <v>192</v>
      </c>
      <c r="J40" s="35" t="s">
        <v>192</v>
      </c>
      <c r="K40" s="36"/>
    </row>
    <row r="41" spans="2:20" x14ac:dyDescent="0.3">
      <c r="B41" s="18">
        <v>1988</v>
      </c>
      <c r="C41" s="17">
        <v>14581671</v>
      </c>
      <c r="D41" s="14">
        <v>14347031</v>
      </c>
      <c r="E41" s="34" t="s">
        <v>192</v>
      </c>
      <c r="F41" s="34" t="s">
        <v>192</v>
      </c>
      <c r="G41" s="14">
        <v>234640</v>
      </c>
      <c r="H41" s="34" t="s">
        <v>192</v>
      </c>
      <c r="I41" s="34" t="s">
        <v>192</v>
      </c>
      <c r="J41" s="34" t="s">
        <v>192</v>
      </c>
      <c r="K41" s="36"/>
    </row>
    <row r="42" spans="2:20" x14ac:dyDescent="0.3">
      <c r="B42" s="15">
        <v>1987</v>
      </c>
      <c r="C42" s="16">
        <v>13369014</v>
      </c>
      <c r="D42" s="16">
        <v>13128334</v>
      </c>
      <c r="E42" s="35" t="s">
        <v>192</v>
      </c>
      <c r="F42" s="35" t="s">
        <v>192</v>
      </c>
      <c r="G42" s="16">
        <v>240680</v>
      </c>
      <c r="H42" s="35" t="s">
        <v>192</v>
      </c>
      <c r="I42" s="35" t="s">
        <v>192</v>
      </c>
      <c r="J42" s="35" t="s">
        <v>192</v>
      </c>
      <c r="K42" s="36"/>
    </row>
    <row r="43" spans="2:20" x14ac:dyDescent="0.3">
      <c r="B43" s="18">
        <v>1986</v>
      </c>
      <c r="C43" s="17">
        <v>12961024</v>
      </c>
      <c r="D43" s="14">
        <v>12633964</v>
      </c>
      <c r="E43" s="34" t="s">
        <v>192</v>
      </c>
      <c r="F43" s="34" t="s">
        <v>192</v>
      </c>
      <c r="G43" s="14">
        <v>327060</v>
      </c>
      <c r="H43" s="34" t="s">
        <v>192</v>
      </c>
      <c r="I43" s="34" t="s">
        <v>192</v>
      </c>
      <c r="J43" s="34" t="s">
        <v>192</v>
      </c>
      <c r="K43" s="36"/>
    </row>
    <row r="44" spans="2:20" x14ac:dyDescent="0.3">
      <c r="B44" s="15">
        <v>1985</v>
      </c>
      <c r="C44" s="16">
        <v>12257691</v>
      </c>
      <c r="D44" s="16">
        <v>11864046</v>
      </c>
      <c r="E44" s="35" t="s">
        <v>192</v>
      </c>
      <c r="F44" s="35" t="s">
        <v>192</v>
      </c>
      <c r="G44" s="16">
        <v>393645</v>
      </c>
      <c r="H44" s="35" t="s">
        <v>192</v>
      </c>
      <c r="I44" s="35" t="s">
        <v>192</v>
      </c>
      <c r="J44" s="35" t="s">
        <v>192</v>
      </c>
      <c r="K44" s="36"/>
    </row>
    <row r="45" spans="2:20" x14ac:dyDescent="0.3">
      <c r="B45" s="18">
        <v>1984</v>
      </c>
      <c r="C45" s="17">
        <v>11096060</v>
      </c>
      <c r="D45" s="14">
        <v>10728307</v>
      </c>
      <c r="E45" s="34" t="s">
        <v>192</v>
      </c>
      <c r="F45" s="34" t="s">
        <v>192</v>
      </c>
      <c r="G45" s="14">
        <v>367753</v>
      </c>
      <c r="H45" s="34" t="s">
        <v>192</v>
      </c>
      <c r="I45" s="34" t="s">
        <v>192</v>
      </c>
      <c r="J45" s="34" t="s">
        <v>192</v>
      </c>
      <c r="K45" s="36"/>
    </row>
    <row r="46" spans="2:20" x14ac:dyDescent="0.3">
      <c r="B46" s="15">
        <v>1983</v>
      </c>
      <c r="C46" s="16">
        <v>10723929</v>
      </c>
      <c r="D46" s="16">
        <v>10620784</v>
      </c>
      <c r="E46" s="35" t="s">
        <v>192</v>
      </c>
      <c r="F46" s="35" t="s">
        <v>192</v>
      </c>
      <c r="G46" s="16">
        <v>103145</v>
      </c>
      <c r="H46" s="35" t="s">
        <v>192</v>
      </c>
      <c r="I46" s="35" t="s">
        <v>192</v>
      </c>
      <c r="J46" s="35" t="s">
        <v>192</v>
      </c>
      <c r="K46" s="36"/>
    </row>
    <row r="47" spans="2:20" x14ac:dyDescent="0.3">
      <c r="B47" s="18">
        <v>1982</v>
      </c>
      <c r="C47" s="17">
        <v>10715523</v>
      </c>
      <c r="D47" s="14">
        <v>10319353</v>
      </c>
      <c r="E47" s="34" t="s">
        <v>192</v>
      </c>
      <c r="F47" s="34" t="s">
        <v>192</v>
      </c>
      <c r="G47" s="14">
        <v>396170</v>
      </c>
      <c r="H47" s="34" t="s">
        <v>192</v>
      </c>
      <c r="I47" s="34" t="s">
        <v>192</v>
      </c>
      <c r="J47" s="34" t="s">
        <v>192</v>
      </c>
      <c r="K47" s="36"/>
    </row>
    <row r="48" spans="2:20" x14ac:dyDescent="0.3">
      <c r="B48" s="15">
        <v>1981</v>
      </c>
      <c r="C48" s="16">
        <v>9951447</v>
      </c>
      <c r="D48" s="16">
        <v>9714297</v>
      </c>
      <c r="E48" s="35" t="s">
        <v>192</v>
      </c>
      <c r="F48" s="35" t="s">
        <v>192</v>
      </c>
      <c r="G48" s="16">
        <v>237150</v>
      </c>
      <c r="H48" s="35" t="s">
        <v>192</v>
      </c>
      <c r="I48" s="35" t="s">
        <v>192</v>
      </c>
      <c r="J48" s="35" t="s">
        <v>192</v>
      </c>
      <c r="K48" s="36"/>
    </row>
    <row r="49" spans="2:20" x14ac:dyDescent="0.3">
      <c r="B49" s="18">
        <v>1980</v>
      </c>
      <c r="C49" s="17">
        <v>9229727</v>
      </c>
      <c r="D49" s="14">
        <v>8454917</v>
      </c>
      <c r="E49" s="34" t="s">
        <v>192</v>
      </c>
      <c r="F49" s="34" t="s">
        <v>192</v>
      </c>
      <c r="G49" s="14">
        <v>774810</v>
      </c>
      <c r="H49" s="34" t="s">
        <v>192</v>
      </c>
      <c r="I49" s="34" t="s">
        <v>192</v>
      </c>
      <c r="J49" s="34" t="s">
        <v>192</v>
      </c>
      <c r="K49" s="36"/>
    </row>
    <row r="50" spans="2:20" x14ac:dyDescent="0.3">
      <c r="B50" s="15">
        <v>1979</v>
      </c>
      <c r="C50" s="16">
        <v>6851152</v>
      </c>
      <c r="D50" s="16">
        <v>6279912</v>
      </c>
      <c r="E50" s="35" t="s">
        <v>192</v>
      </c>
      <c r="F50" s="35" t="s">
        <v>192</v>
      </c>
      <c r="G50" s="16">
        <v>571240</v>
      </c>
      <c r="H50" s="35" t="s">
        <v>192</v>
      </c>
      <c r="I50" s="35" t="s">
        <v>192</v>
      </c>
      <c r="J50" s="35" t="s">
        <v>192</v>
      </c>
      <c r="K50" s="36"/>
    </row>
    <row r="51" spans="2:20" x14ac:dyDescent="0.3">
      <c r="B51" s="18">
        <v>1978</v>
      </c>
      <c r="C51" s="17">
        <v>5328094</v>
      </c>
      <c r="D51" s="14">
        <v>5065844</v>
      </c>
      <c r="E51" s="34" t="s">
        <v>192</v>
      </c>
      <c r="F51" s="34" t="s">
        <v>192</v>
      </c>
      <c r="G51" s="14">
        <v>262250</v>
      </c>
      <c r="H51" s="34" t="s">
        <v>192</v>
      </c>
      <c r="I51" s="34" t="s">
        <v>192</v>
      </c>
      <c r="J51" s="34" t="s">
        <v>192</v>
      </c>
      <c r="K51" s="36"/>
      <c r="T51" s="10"/>
    </row>
    <row r="52" spans="2:20" x14ac:dyDescent="0.3">
      <c r="B52" s="15">
        <v>1977</v>
      </c>
      <c r="C52" s="16">
        <v>4520439</v>
      </c>
      <c r="D52" s="16">
        <v>4518659</v>
      </c>
      <c r="E52" s="35" t="s">
        <v>192</v>
      </c>
      <c r="F52" s="35" t="s">
        <v>192</v>
      </c>
      <c r="G52" s="16">
        <v>1780</v>
      </c>
      <c r="H52" s="35" t="s">
        <v>192</v>
      </c>
      <c r="I52" s="35" t="s">
        <v>192</v>
      </c>
      <c r="J52" s="35" t="s">
        <v>192</v>
      </c>
      <c r="K52" s="36"/>
    </row>
    <row r="53" spans="2:20" x14ac:dyDescent="0.3">
      <c r="B53" s="18">
        <v>1976</v>
      </c>
      <c r="C53" s="17">
        <v>4283891</v>
      </c>
      <c r="D53" s="14">
        <v>4270631</v>
      </c>
      <c r="E53" s="34" t="s">
        <v>192</v>
      </c>
      <c r="F53" s="34" t="s">
        <v>192</v>
      </c>
      <c r="G53" s="14">
        <v>13260</v>
      </c>
      <c r="H53" s="34" t="s">
        <v>192</v>
      </c>
      <c r="I53" s="34" t="s">
        <v>192</v>
      </c>
      <c r="J53" s="34" t="s">
        <v>192</v>
      </c>
      <c r="K53" s="36"/>
    </row>
    <row r="54" spans="2:20" x14ac:dyDescent="0.3">
      <c r="B54" s="15">
        <v>1975</v>
      </c>
      <c r="C54" s="16">
        <v>3618554</v>
      </c>
      <c r="D54" s="16">
        <v>3529434</v>
      </c>
      <c r="E54" s="35" t="s">
        <v>192</v>
      </c>
      <c r="F54" s="35" t="s">
        <v>192</v>
      </c>
      <c r="G54" s="16">
        <v>89120</v>
      </c>
      <c r="H54" s="35" t="s">
        <v>192</v>
      </c>
      <c r="I54" s="35" t="s">
        <v>192</v>
      </c>
      <c r="J54" s="35" t="s">
        <v>192</v>
      </c>
      <c r="K54" s="36"/>
    </row>
    <row r="55" spans="2:20" x14ac:dyDescent="0.3">
      <c r="B55" s="18">
        <v>1974</v>
      </c>
      <c r="C55" s="17">
        <v>3122113</v>
      </c>
      <c r="D55" s="14">
        <v>2994463</v>
      </c>
      <c r="E55" s="34" t="s">
        <v>192</v>
      </c>
      <c r="F55" s="34" t="s">
        <v>192</v>
      </c>
      <c r="G55" s="14">
        <v>127650</v>
      </c>
      <c r="H55" s="34" t="s">
        <v>192</v>
      </c>
      <c r="I55" s="34" t="s">
        <v>192</v>
      </c>
      <c r="J55" s="34" t="s">
        <v>192</v>
      </c>
      <c r="K55" s="36"/>
    </row>
    <row r="56" spans="2:20" x14ac:dyDescent="0.3">
      <c r="B56" s="15">
        <v>1973</v>
      </c>
      <c r="C56" s="16">
        <v>3022235</v>
      </c>
      <c r="D56" s="16">
        <v>2901335</v>
      </c>
      <c r="E56" s="35" t="s">
        <v>192</v>
      </c>
      <c r="F56" s="35" t="s">
        <v>192</v>
      </c>
      <c r="G56" s="16">
        <v>120900</v>
      </c>
      <c r="H56" s="35" t="s">
        <v>192</v>
      </c>
      <c r="I56" s="35" t="s">
        <v>192</v>
      </c>
      <c r="J56" s="35" t="s">
        <v>192</v>
      </c>
      <c r="K56" s="36"/>
    </row>
    <row r="57" spans="2:20" x14ac:dyDescent="0.3">
      <c r="B57" s="18">
        <v>1972</v>
      </c>
      <c r="C57" s="17">
        <v>13165450</v>
      </c>
      <c r="D57" s="14">
        <v>3251850</v>
      </c>
      <c r="E57" s="34" t="s">
        <v>192</v>
      </c>
      <c r="F57" s="34" t="s">
        <v>192</v>
      </c>
      <c r="G57" s="14">
        <v>9913600</v>
      </c>
      <c r="H57" s="34" t="s">
        <v>192</v>
      </c>
      <c r="I57" s="34" t="s">
        <v>192</v>
      </c>
      <c r="J57" s="34" t="s">
        <v>192</v>
      </c>
      <c r="K57" s="36"/>
    </row>
    <row r="58" spans="2:20" x14ac:dyDescent="0.3">
      <c r="B58" s="15">
        <v>1971</v>
      </c>
      <c r="C58" s="16">
        <v>5338010</v>
      </c>
      <c r="D58" s="16">
        <v>3279710</v>
      </c>
      <c r="E58" s="35" t="s">
        <v>192</v>
      </c>
      <c r="F58" s="35" t="s">
        <v>192</v>
      </c>
      <c r="G58" s="16">
        <v>2058300</v>
      </c>
      <c r="H58" s="35" t="s">
        <v>192</v>
      </c>
      <c r="I58" s="35" t="s">
        <v>192</v>
      </c>
      <c r="J58" s="35" t="s">
        <v>192</v>
      </c>
      <c r="K58" s="36"/>
      <c r="T58" s="10"/>
    </row>
    <row r="59" spans="2:20" x14ac:dyDescent="0.3">
      <c r="B59" s="18">
        <v>1970</v>
      </c>
      <c r="C59" s="17">
        <v>2478600</v>
      </c>
      <c r="D59" s="14">
        <v>2464730</v>
      </c>
      <c r="E59" s="34" t="s">
        <v>192</v>
      </c>
      <c r="F59" s="34" t="s">
        <v>192</v>
      </c>
      <c r="G59" s="14">
        <v>13870</v>
      </c>
      <c r="H59" s="34" t="s">
        <v>192</v>
      </c>
      <c r="I59" s="34" t="s">
        <v>192</v>
      </c>
      <c r="J59" s="34" t="s">
        <v>192</v>
      </c>
      <c r="K59" s="36"/>
    </row>
    <row r="60" spans="2:20" x14ac:dyDescent="0.3">
      <c r="B60" s="19">
        <v>1969</v>
      </c>
      <c r="C60" s="16">
        <v>2562877</v>
      </c>
      <c r="D60" s="16">
        <v>2531177</v>
      </c>
      <c r="E60" s="35" t="s">
        <v>192</v>
      </c>
      <c r="F60" s="35" t="s">
        <v>192</v>
      </c>
      <c r="G60" s="16">
        <v>31700</v>
      </c>
      <c r="H60" s="35" t="s">
        <v>192</v>
      </c>
      <c r="I60" s="35" t="s">
        <v>192</v>
      </c>
      <c r="J60" s="35" t="s">
        <v>192</v>
      </c>
      <c r="K60" s="36"/>
    </row>
    <row r="61" spans="2:20" x14ac:dyDescent="0.3">
      <c r="B61" s="18">
        <v>1968</v>
      </c>
      <c r="C61" s="17">
        <v>2485586</v>
      </c>
      <c r="D61" s="14">
        <v>2463736</v>
      </c>
      <c r="E61" s="34" t="s">
        <v>192</v>
      </c>
      <c r="F61" s="34" t="s">
        <v>192</v>
      </c>
      <c r="G61" s="14">
        <v>21850</v>
      </c>
      <c r="H61" s="34" t="s">
        <v>192</v>
      </c>
      <c r="I61" s="34" t="s">
        <v>192</v>
      </c>
      <c r="J61" s="34" t="s">
        <v>192</v>
      </c>
      <c r="K61" s="36"/>
    </row>
    <row r="62" spans="2:20" x14ac:dyDescent="0.3">
      <c r="B62" s="15">
        <v>1967</v>
      </c>
      <c r="C62" s="16">
        <v>2364611</v>
      </c>
      <c r="D62" s="16">
        <v>2356991</v>
      </c>
      <c r="E62" s="35" t="s">
        <v>192</v>
      </c>
      <c r="F62" s="35" t="s">
        <v>192</v>
      </c>
      <c r="G62" s="16">
        <v>7620</v>
      </c>
      <c r="H62" s="35" t="s">
        <v>192</v>
      </c>
      <c r="I62" s="35" t="s">
        <v>192</v>
      </c>
      <c r="J62" s="35" t="s">
        <v>192</v>
      </c>
      <c r="K62" s="36"/>
    </row>
    <row r="63" spans="2:20" x14ac:dyDescent="0.3">
      <c r="B63" s="18">
        <v>1966</v>
      </c>
      <c r="C63" s="17">
        <v>3530103</v>
      </c>
      <c r="D63" s="14">
        <v>3501013</v>
      </c>
      <c r="E63" s="34" t="s">
        <v>192</v>
      </c>
      <c r="F63" s="34" t="s">
        <v>192</v>
      </c>
      <c r="G63" s="14">
        <v>29090</v>
      </c>
      <c r="H63" s="34" t="s">
        <v>192</v>
      </c>
      <c r="I63" s="34" t="s">
        <v>192</v>
      </c>
      <c r="J63" s="34" t="s">
        <v>192</v>
      </c>
      <c r="K63" s="36"/>
    </row>
    <row r="64" spans="2:20" x14ac:dyDescent="0.3">
      <c r="B64" s="15">
        <v>1965</v>
      </c>
      <c r="C64" s="16">
        <v>3569715</v>
      </c>
      <c r="D64" s="16">
        <v>3531615</v>
      </c>
      <c r="E64" s="35" t="s">
        <v>192</v>
      </c>
      <c r="F64" s="35" t="s">
        <v>192</v>
      </c>
      <c r="G64" s="16">
        <v>38100</v>
      </c>
      <c r="H64" s="35" t="s">
        <v>192</v>
      </c>
      <c r="I64" s="35" t="s">
        <v>192</v>
      </c>
      <c r="J64" s="35" t="s">
        <v>192</v>
      </c>
      <c r="K64" s="36"/>
    </row>
    <row r="65" spans="2:20" x14ac:dyDescent="0.3">
      <c r="B65" s="18">
        <v>1964</v>
      </c>
      <c r="C65" s="14">
        <v>3079949</v>
      </c>
      <c r="D65" s="14">
        <v>3079949</v>
      </c>
      <c r="E65" s="34" t="s">
        <v>192</v>
      </c>
      <c r="F65" s="34" t="s">
        <v>192</v>
      </c>
      <c r="G65" s="34">
        <v>0</v>
      </c>
      <c r="H65" s="34" t="s">
        <v>192</v>
      </c>
      <c r="I65" s="34" t="s">
        <v>192</v>
      </c>
      <c r="J65" s="34" t="s">
        <v>192</v>
      </c>
      <c r="K65" s="36"/>
    </row>
    <row r="66" spans="2:20" x14ac:dyDescent="0.3">
      <c r="B66" s="15">
        <v>1963</v>
      </c>
      <c r="C66" s="16">
        <v>1682403</v>
      </c>
      <c r="D66" s="16">
        <v>1682403</v>
      </c>
      <c r="E66" s="35" t="s">
        <v>192</v>
      </c>
      <c r="F66" s="35" t="s">
        <v>192</v>
      </c>
      <c r="G66" s="35">
        <v>0</v>
      </c>
      <c r="H66" s="35" t="s">
        <v>192</v>
      </c>
      <c r="I66" s="35" t="s">
        <v>192</v>
      </c>
      <c r="J66" s="35" t="s">
        <v>192</v>
      </c>
      <c r="K66" s="36"/>
    </row>
    <row r="67" spans="2:20" x14ac:dyDescent="0.3">
      <c r="B67" s="18">
        <v>1962</v>
      </c>
      <c r="C67" s="14">
        <v>1765622</v>
      </c>
      <c r="D67" s="14">
        <v>1765622</v>
      </c>
      <c r="E67" s="34" t="s">
        <v>192</v>
      </c>
      <c r="F67" s="34" t="s">
        <v>192</v>
      </c>
      <c r="G67" s="34">
        <v>0</v>
      </c>
      <c r="H67" s="34" t="s">
        <v>192</v>
      </c>
      <c r="I67" s="34" t="s">
        <v>192</v>
      </c>
      <c r="J67" s="34" t="s">
        <v>192</v>
      </c>
      <c r="K67" s="36"/>
    </row>
    <row r="68" spans="2:20" x14ac:dyDescent="0.3">
      <c r="B68" s="15">
        <v>1961</v>
      </c>
      <c r="C68" s="16">
        <v>1789067</v>
      </c>
      <c r="D68" s="16">
        <v>1789067</v>
      </c>
      <c r="E68" s="35" t="s">
        <v>192</v>
      </c>
      <c r="F68" s="35" t="s">
        <v>192</v>
      </c>
      <c r="G68" s="35">
        <v>0</v>
      </c>
      <c r="H68" s="35" t="s">
        <v>192</v>
      </c>
      <c r="I68" s="35" t="s">
        <v>192</v>
      </c>
      <c r="J68" s="35" t="s">
        <v>192</v>
      </c>
      <c r="K68" s="36"/>
    </row>
    <row r="69" spans="2:20" x14ac:dyDescent="0.3">
      <c r="B69" s="18">
        <v>1960</v>
      </c>
      <c r="C69" s="14">
        <v>1656664</v>
      </c>
      <c r="D69" s="14">
        <v>1656664</v>
      </c>
      <c r="E69" s="34" t="s">
        <v>192</v>
      </c>
      <c r="F69" s="34" t="s">
        <v>192</v>
      </c>
      <c r="G69" s="34">
        <v>0</v>
      </c>
      <c r="H69" s="34" t="s">
        <v>192</v>
      </c>
      <c r="I69" s="34" t="s">
        <v>192</v>
      </c>
      <c r="J69" s="34" t="s">
        <v>192</v>
      </c>
      <c r="K69" s="36"/>
    </row>
    <row r="70" spans="2:20" x14ac:dyDescent="0.3">
      <c r="B70" s="15">
        <v>1959</v>
      </c>
      <c r="C70" s="16">
        <v>1674185</v>
      </c>
      <c r="D70" s="16">
        <v>1674185</v>
      </c>
      <c r="E70" s="35" t="s">
        <v>192</v>
      </c>
      <c r="F70" s="35" t="s">
        <v>192</v>
      </c>
      <c r="G70" s="35">
        <v>0</v>
      </c>
      <c r="H70" s="35" t="s">
        <v>192</v>
      </c>
      <c r="I70" s="35" t="s">
        <v>192</v>
      </c>
      <c r="J70" s="35" t="s">
        <v>192</v>
      </c>
      <c r="K70" s="36"/>
    </row>
    <row r="71" spans="2:20" x14ac:dyDescent="0.3">
      <c r="B71" s="18">
        <v>1958</v>
      </c>
      <c r="C71" s="14">
        <v>1698310</v>
      </c>
      <c r="D71" s="14">
        <v>1698310</v>
      </c>
      <c r="E71" s="34" t="s">
        <v>192</v>
      </c>
      <c r="F71" s="34" t="s">
        <v>192</v>
      </c>
      <c r="G71" s="34">
        <v>0</v>
      </c>
      <c r="H71" s="34" t="s">
        <v>192</v>
      </c>
      <c r="I71" s="34" t="s">
        <v>192</v>
      </c>
      <c r="J71" s="34" t="s">
        <v>192</v>
      </c>
      <c r="K71" s="36"/>
    </row>
    <row r="72" spans="2:20" x14ac:dyDescent="0.3">
      <c r="B72" s="15">
        <v>1957</v>
      </c>
      <c r="C72" s="16">
        <v>1742514</v>
      </c>
      <c r="D72" s="16">
        <v>1742514</v>
      </c>
      <c r="E72" s="35" t="s">
        <v>192</v>
      </c>
      <c r="F72" s="35" t="s">
        <v>192</v>
      </c>
      <c r="G72" s="35">
        <v>0</v>
      </c>
      <c r="H72" s="35" t="s">
        <v>192</v>
      </c>
      <c r="I72" s="35" t="s">
        <v>192</v>
      </c>
      <c r="J72" s="35" t="s">
        <v>192</v>
      </c>
      <c r="K72" s="36"/>
      <c r="T72" s="10"/>
    </row>
    <row r="73" spans="2:20" x14ac:dyDescent="0.3">
      <c r="B73" s="18">
        <v>1956</v>
      </c>
      <c r="C73" s="14">
        <v>1767975</v>
      </c>
      <c r="D73" s="14">
        <v>1767975</v>
      </c>
      <c r="E73" s="34" t="s">
        <v>192</v>
      </c>
      <c r="F73" s="34" t="s">
        <v>192</v>
      </c>
      <c r="G73" s="34">
        <v>0</v>
      </c>
      <c r="H73" s="34" t="s">
        <v>192</v>
      </c>
      <c r="I73" s="34" t="s">
        <v>192</v>
      </c>
      <c r="J73" s="34" t="s">
        <v>192</v>
      </c>
      <c r="K73" s="36"/>
    </row>
    <row r="74" spans="2:20" x14ac:dyDescent="0.3">
      <c r="B74" s="15">
        <v>1955</v>
      </c>
      <c r="C74" s="16">
        <v>1717966</v>
      </c>
      <c r="D74" s="16">
        <v>1717966</v>
      </c>
      <c r="E74" s="35" t="s">
        <v>192</v>
      </c>
      <c r="F74" s="35" t="s">
        <v>192</v>
      </c>
      <c r="G74" s="35">
        <v>0</v>
      </c>
      <c r="H74" s="35" t="s">
        <v>192</v>
      </c>
      <c r="I74" s="35" t="s">
        <v>192</v>
      </c>
      <c r="J74" s="35" t="s">
        <v>192</v>
      </c>
      <c r="K74" s="36"/>
    </row>
    <row r="75" spans="2:20" x14ac:dyDescent="0.3">
      <c r="B75" s="18">
        <v>1954</v>
      </c>
      <c r="C75" s="14">
        <v>1749628</v>
      </c>
      <c r="D75" s="14">
        <v>1749628</v>
      </c>
      <c r="E75" s="34" t="s">
        <v>192</v>
      </c>
      <c r="F75" s="34" t="s">
        <v>192</v>
      </c>
      <c r="G75" s="34">
        <v>0</v>
      </c>
      <c r="H75" s="34" t="s">
        <v>192</v>
      </c>
      <c r="I75" s="34" t="s">
        <v>192</v>
      </c>
      <c r="J75" s="34" t="s">
        <v>192</v>
      </c>
      <c r="K75" s="36"/>
    </row>
    <row r="76" spans="2:20" x14ac:dyDescent="0.3">
      <c r="B76" s="15">
        <v>1953</v>
      </c>
      <c r="C76" s="16">
        <v>1847304</v>
      </c>
      <c r="D76" s="16">
        <v>1847304</v>
      </c>
      <c r="E76" s="35" t="s">
        <v>192</v>
      </c>
      <c r="F76" s="35" t="s">
        <v>192</v>
      </c>
      <c r="G76" s="35">
        <v>0</v>
      </c>
      <c r="H76" s="35" t="s">
        <v>192</v>
      </c>
      <c r="I76" s="35" t="s">
        <v>192</v>
      </c>
      <c r="J76" s="35" t="s">
        <v>192</v>
      </c>
      <c r="K76" s="36"/>
    </row>
    <row r="77" spans="2:20" x14ac:dyDescent="0.3">
      <c r="B77" s="18">
        <v>1952</v>
      </c>
      <c r="C77" s="14">
        <v>1952928</v>
      </c>
      <c r="D77" s="14">
        <v>1952928</v>
      </c>
      <c r="E77" s="34" t="s">
        <v>192</v>
      </c>
      <c r="F77" s="34" t="s">
        <v>192</v>
      </c>
      <c r="G77" s="34">
        <v>0</v>
      </c>
      <c r="H77" s="34" t="s">
        <v>192</v>
      </c>
      <c r="I77" s="34" t="s">
        <v>192</v>
      </c>
      <c r="J77" s="34" t="s">
        <v>192</v>
      </c>
      <c r="K77" s="36"/>
    </row>
    <row r="78" spans="2:20" ht="15.75" thickBot="1" x14ac:dyDescent="0.35">
      <c r="B78" s="88">
        <v>1951</v>
      </c>
      <c r="C78" s="89">
        <v>2116011</v>
      </c>
      <c r="D78" s="89">
        <v>2116011</v>
      </c>
      <c r="E78" s="90" t="s">
        <v>192</v>
      </c>
      <c r="F78" s="90" t="s">
        <v>192</v>
      </c>
      <c r="G78" s="90">
        <v>0</v>
      </c>
      <c r="H78" s="90" t="s">
        <v>192</v>
      </c>
      <c r="I78" s="90" t="s">
        <v>192</v>
      </c>
      <c r="J78" s="90" t="s">
        <v>192</v>
      </c>
      <c r="K78" s="36"/>
    </row>
    <row r="79" spans="2:20" ht="7.5" customHeight="1" x14ac:dyDescent="0.3">
      <c r="B79" s="13"/>
      <c r="C79" s="17"/>
      <c r="D79" s="17"/>
      <c r="E79" s="87"/>
      <c r="F79" s="87"/>
      <c r="G79" s="87"/>
      <c r="H79" s="87"/>
      <c r="I79" s="87"/>
      <c r="J79" s="87"/>
    </row>
    <row r="80" spans="2:20" ht="63.75" customHeight="1" x14ac:dyDescent="0.3">
      <c r="B80" s="202" t="s">
        <v>717</v>
      </c>
      <c r="C80" s="202"/>
      <c r="D80" s="202"/>
      <c r="E80" s="202"/>
      <c r="F80" s="202"/>
      <c r="G80" s="202"/>
      <c r="H80" s="202"/>
      <c r="I80" s="202"/>
      <c r="J80" s="202"/>
      <c r="K80" s="11"/>
      <c r="L80" s="11"/>
      <c r="M80" s="11"/>
      <c r="N80" s="11"/>
      <c r="O80" s="11"/>
      <c r="P80" s="11"/>
      <c r="Q80" s="11"/>
      <c r="R80" s="11"/>
      <c r="S80" s="11"/>
    </row>
    <row r="81" spans="2:20" ht="23.25" customHeight="1" x14ac:dyDescent="0.3">
      <c r="B81" s="202" t="s">
        <v>711</v>
      </c>
      <c r="C81" s="202"/>
      <c r="D81" s="202"/>
      <c r="E81" s="202"/>
      <c r="F81" s="202"/>
      <c r="G81" s="202"/>
      <c r="H81" s="202"/>
      <c r="I81" s="202"/>
      <c r="J81" s="202"/>
      <c r="K81" s="11"/>
      <c r="L81" s="11"/>
      <c r="M81" s="11"/>
      <c r="N81" s="11"/>
      <c r="O81" s="11"/>
      <c r="P81" s="11"/>
      <c r="Q81" s="11"/>
      <c r="R81" s="11"/>
      <c r="S81" s="11"/>
      <c r="T81" s="11"/>
    </row>
    <row r="82" spans="2:20" ht="37.5" customHeight="1" x14ac:dyDescent="0.3">
      <c r="B82" s="202" t="s">
        <v>707</v>
      </c>
      <c r="C82" s="202"/>
      <c r="D82" s="202"/>
      <c r="E82" s="202"/>
      <c r="F82" s="202"/>
      <c r="G82" s="202"/>
      <c r="H82" s="202"/>
      <c r="I82" s="202"/>
      <c r="J82" s="202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83" spans="2:20" ht="36.75" customHeight="1" x14ac:dyDescent="0.3">
      <c r="B83" s="202" t="s">
        <v>708</v>
      </c>
      <c r="C83" s="202"/>
      <c r="D83" s="202"/>
      <c r="E83" s="202"/>
      <c r="F83" s="202"/>
      <c r="G83" s="202"/>
      <c r="H83" s="202"/>
      <c r="I83" s="202"/>
      <c r="J83" s="202"/>
      <c r="K83" s="11"/>
      <c r="L83" s="11"/>
      <c r="M83" s="11"/>
      <c r="N83" s="11"/>
      <c r="O83" s="11"/>
      <c r="P83" s="11"/>
      <c r="Q83" s="11"/>
      <c r="R83" s="11"/>
      <c r="S83" s="11"/>
      <c r="T83" s="11"/>
    </row>
    <row r="84" spans="2:20" ht="35.25" customHeight="1" x14ac:dyDescent="0.3">
      <c r="B84" s="202" t="s">
        <v>709</v>
      </c>
      <c r="C84" s="202"/>
      <c r="D84" s="202"/>
      <c r="E84" s="202"/>
      <c r="F84" s="202"/>
      <c r="G84" s="202"/>
      <c r="H84" s="202"/>
      <c r="I84" s="202"/>
      <c r="J84" s="202"/>
      <c r="K84" s="11"/>
      <c r="L84" s="11"/>
      <c r="M84" s="11"/>
      <c r="N84" s="11"/>
      <c r="O84" s="11"/>
      <c r="P84" s="11"/>
      <c r="Q84" s="11"/>
      <c r="R84" s="11"/>
      <c r="S84" s="11"/>
      <c r="T84" s="11"/>
    </row>
    <row r="85" spans="2:20" ht="49.5" customHeight="1" x14ac:dyDescent="0.3">
      <c r="B85" s="202" t="s">
        <v>710</v>
      </c>
      <c r="C85" s="202"/>
      <c r="D85" s="202"/>
      <c r="E85" s="202"/>
      <c r="F85" s="202"/>
      <c r="G85" s="202"/>
      <c r="H85" s="202"/>
      <c r="I85" s="202"/>
      <c r="J85" s="202"/>
      <c r="K85" s="11"/>
      <c r="L85" s="11"/>
      <c r="M85" s="11"/>
      <c r="N85" s="11"/>
      <c r="O85" s="11"/>
      <c r="P85" s="11"/>
      <c r="Q85" s="11"/>
      <c r="R85" s="11"/>
      <c r="S85" s="11"/>
      <c r="T85" s="11"/>
    </row>
    <row r="86" spans="2:20" ht="36.75" customHeight="1" x14ac:dyDescent="0.3">
      <c r="B86" s="217" t="s">
        <v>726</v>
      </c>
      <c r="C86" s="217"/>
      <c r="D86" s="217"/>
      <c r="E86" s="217"/>
      <c r="F86" s="217"/>
      <c r="G86" s="217"/>
      <c r="H86" s="217"/>
      <c r="I86" s="217"/>
      <c r="J86" s="217"/>
      <c r="K86" s="11"/>
      <c r="L86" s="11"/>
      <c r="M86" s="11"/>
      <c r="N86" s="11"/>
      <c r="O86" s="11"/>
      <c r="P86" s="11"/>
      <c r="Q86" s="11"/>
      <c r="R86" s="11"/>
      <c r="S86" s="11"/>
      <c r="T86" s="11"/>
    </row>
    <row r="87" spans="2:20" ht="28.5" customHeight="1" x14ac:dyDescent="0.3">
      <c r="B87" s="217" t="s">
        <v>202</v>
      </c>
      <c r="C87" s="217"/>
      <c r="D87" s="217"/>
      <c r="E87" s="217"/>
      <c r="F87" s="217"/>
      <c r="G87" s="217"/>
      <c r="H87" s="217"/>
      <c r="I87" s="217"/>
      <c r="J87" s="217"/>
      <c r="K87" s="11"/>
      <c r="L87" s="11"/>
      <c r="M87" s="11"/>
      <c r="N87" s="11"/>
      <c r="O87" s="11"/>
      <c r="P87" s="11"/>
      <c r="Q87" s="11"/>
      <c r="R87" s="11"/>
      <c r="S87" s="11"/>
      <c r="T87" s="11"/>
    </row>
    <row r="88" spans="2:20" ht="26.25" x14ac:dyDescent="0.3">
      <c r="B88" s="157" t="s">
        <v>197</v>
      </c>
      <c r="C88" s="157"/>
      <c r="D88" s="157"/>
      <c r="E88" s="157"/>
      <c r="F88" s="157"/>
      <c r="G88" s="157"/>
      <c r="H88" s="157"/>
      <c r="I88" s="157"/>
      <c r="J88" s="157"/>
      <c r="K88" s="11"/>
      <c r="L88" s="11"/>
      <c r="M88" s="11"/>
      <c r="N88" s="11"/>
      <c r="O88" s="11"/>
      <c r="P88" s="11"/>
      <c r="Q88" s="11"/>
      <c r="R88" s="11"/>
      <c r="S88" s="11"/>
      <c r="T88" s="11"/>
    </row>
    <row r="89" spans="2:20" ht="20.25" customHeight="1" x14ac:dyDescent="0.3">
      <c r="B89" s="218" t="s">
        <v>706</v>
      </c>
      <c r="C89" s="218"/>
      <c r="D89" s="218"/>
      <c r="E89" s="218"/>
      <c r="F89" s="218"/>
      <c r="G89" s="218"/>
      <c r="H89" s="218"/>
      <c r="I89" s="218"/>
      <c r="J89" s="218"/>
    </row>
    <row r="90" spans="2:20" x14ac:dyDescent="0.3">
      <c r="B90" s="12"/>
      <c r="C90" s="12"/>
      <c r="D90" s="12"/>
      <c r="E90" s="12"/>
      <c r="F90" s="12"/>
      <c r="G90" s="12"/>
      <c r="H90" s="12"/>
      <c r="I90" s="12"/>
      <c r="J90" s="12"/>
    </row>
    <row r="91" spans="2:20" hidden="1" x14ac:dyDescent="0.3">
      <c r="B91" s="12"/>
    </row>
  </sheetData>
  <mergeCells count="10">
    <mergeCell ref="B84:J84"/>
    <mergeCell ref="B85:J85"/>
    <mergeCell ref="B86:J86"/>
    <mergeCell ref="B87:J87"/>
    <mergeCell ref="B89:J89"/>
    <mergeCell ref="B3:J3"/>
    <mergeCell ref="B80:J80"/>
    <mergeCell ref="B81:J81"/>
    <mergeCell ref="B82:J82"/>
    <mergeCell ref="B83:J83"/>
  </mergeCells>
  <hyperlinks>
    <hyperlink ref="K5" location="Indice!C8" display="Regresar" xr:uid="{00000000-0004-0000-0200-0000000000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III.1.Solicitudes COMAR</vt:lpstr>
      <vt:lpstr>III.2. PobMexDesp ACNUR</vt:lpstr>
      <vt:lpstr>III.3. PobDesplEnMéxico ACNUR</vt:lpstr>
      <vt:lpstr>III.4.Pers_Desp_Orig ACNUR</vt:lpstr>
      <vt:lpstr>III.5.Pers_Desp_Asilo ACNUR</vt:lpstr>
      <vt:lpstr>III.6. Pobl desplazada ACNUR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SGCONAPO</dc:creator>
  <cp:lastModifiedBy>Luis Vazquez</cp:lastModifiedBy>
  <dcterms:created xsi:type="dcterms:W3CDTF">2016-06-16T14:11:24Z</dcterms:created>
  <dcterms:modified xsi:type="dcterms:W3CDTF">2024-12-06T15:33:15Z</dcterms:modified>
</cp:coreProperties>
</file>